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 refMode="R1C1"/>
</workbook>
</file>

<file path=xl/calcChain.xml><?xml version="1.0" encoding="utf-8"?>
<calcChain xmlns="http://schemas.openxmlformats.org/spreadsheetml/2006/main">
  <c r="I130" i="6"/>
  <c r="I131"/>
  <c r="I132"/>
  <c r="I133"/>
  <c r="I134"/>
  <c r="I135"/>
  <c r="I136"/>
  <c r="I137"/>
  <c r="I138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99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65"/>
  <c r="I66"/>
  <c r="I67"/>
  <c r="I68"/>
  <c r="I69"/>
  <c r="I70"/>
  <c r="I71"/>
  <c r="I72"/>
  <c r="I73"/>
  <c r="I74"/>
  <c r="I75"/>
  <c r="I76"/>
  <c r="I77"/>
  <c r="I78"/>
  <c r="I55"/>
  <c r="I56"/>
  <c r="I57"/>
  <c r="I58"/>
  <c r="I59"/>
  <c r="I60"/>
  <c r="I61"/>
  <c r="I62"/>
  <c r="I63"/>
  <c r="I64"/>
  <c r="I139" l="1"/>
</calcChain>
</file>

<file path=xl/sharedStrings.xml><?xml version="1.0" encoding="utf-8"?>
<sst xmlns="http://schemas.openxmlformats.org/spreadsheetml/2006/main" count="798" uniqueCount="266">
  <si>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</si>
  <si>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</si>
  <si>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</si>
  <si>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</si>
  <si>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</si>
  <si>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</si>
  <si>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</si>
  <si>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</si>
  <si>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</si>
  <si>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</si>
  <si>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</si>
  <si>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</si>
  <si>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февраль-декабрь 2019года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</si>
  <si>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</si>
  <si>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</si>
  <si>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</si>
  <si>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</si>
  <si>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</si>
  <si>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</si>
  <si>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 xml:space="preserve">для оказания неотложной помощи </t>
  </si>
  <si>
    <t>фл</t>
  </si>
  <si>
    <t>таб</t>
  </si>
  <si>
    <t>для хирургических процедур</t>
  </si>
  <si>
    <t>Азапирамовая проба</t>
  </si>
  <si>
    <t>Азапирамовая проба №3 фл</t>
  </si>
  <si>
    <t xml:space="preserve">Аспирационная труба </t>
  </si>
  <si>
    <t>Аспирационная труба №12</t>
  </si>
  <si>
    <t>Аспирационная труба</t>
  </si>
  <si>
    <t>Аспирационная труба №10</t>
  </si>
  <si>
    <t>Бактериофильтр</t>
  </si>
  <si>
    <t>Балон Палицера</t>
  </si>
  <si>
    <t xml:space="preserve">Балон Палицера </t>
  </si>
  <si>
    <t xml:space="preserve">Банка полимерная  </t>
  </si>
  <si>
    <t>Банка полимерная  с крышкой 100,0</t>
  </si>
  <si>
    <t>Бумага</t>
  </si>
  <si>
    <t>Бумага ЭКГ 210*30</t>
  </si>
  <si>
    <t>Бумага SHCILLER АТ-102, 210*280см</t>
  </si>
  <si>
    <t>Бумага  УЗИ для видеопринтера SONY UPP 11OS 110млх20</t>
  </si>
  <si>
    <t>Галогеновая лампа</t>
  </si>
  <si>
    <t>Галогеновая лампа 150ВТ 15 В</t>
  </si>
  <si>
    <t>Галогеновая лампа 250ВТ 24 В</t>
  </si>
  <si>
    <t>Галогеновая лампа 15V 150W GZ 6.35</t>
  </si>
  <si>
    <t>Гель для УЗИ 5 литров</t>
  </si>
  <si>
    <t>Гель для ЭКГ</t>
  </si>
  <si>
    <t>ГЕЛЬ ЭЛЕКТРОДНЫЙ ДЛЯ ЭКГ 250,0</t>
  </si>
  <si>
    <t>Губка гемостатическая</t>
  </si>
  <si>
    <t>Тахокомб абсорбирующее гемостатическое средство, губка размером 4,8x4,8 см</t>
  </si>
  <si>
    <t>Дозатор</t>
  </si>
  <si>
    <t xml:space="preserve">Дозатор локтевой настенный </t>
  </si>
  <si>
    <t xml:space="preserve">Жгут кровоостанавливающий </t>
  </si>
  <si>
    <t xml:space="preserve">Загубник </t>
  </si>
  <si>
    <t>Загубники картонные для спирографа (27*65*1,4)</t>
  </si>
  <si>
    <t>Защитный экран</t>
  </si>
  <si>
    <t>Лицевой защитный экран</t>
  </si>
  <si>
    <t>Зонд желудочный СН 16</t>
  </si>
  <si>
    <t xml:space="preserve">Зонд желудочный ( делениями 45,55,65,75см )стерильный однократного применения </t>
  </si>
  <si>
    <t xml:space="preserve">Кабель пациента </t>
  </si>
  <si>
    <t>Катетер</t>
  </si>
  <si>
    <t>КатетерНелатона уретральный мужской №12</t>
  </si>
  <si>
    <t>КатетерНелатона уретральный женский №14</t>
  </si>
  <si>
    <t>Катетер Фолея размер 18</t>
  </si>
  <si>
    <t xml:space="preserve">Катетер </t>
  </si>
  <si>
    <t>Катетер Фолея размер 20</t>
  </si>
  <si>
    <t>Катетер внутривенный, канюля внутривенная с катетером и клапаном для инъекций стерильная,для однократного пременения размер 22G/1.1х33mm</t>
  </si>
  <si>
    <t xml:space="preserve">Клеенка </t>
  </si>
  <si>
    <t>Клеенка подкладная ширина 78 см</t>
  </si>
  <si>
    <t>Колпак</t>
  </si>
  <si>
    <t>Колпак мед.однораз.</t>
  </si>
  <si>
    <t>Контейнер</t>
  </si>
  <si>
    <t>Контейнер для предметных стекол на 100 мест</t>
  </si>
  <si>
    <t>Контейнеры</t>
  </si>
  <si>
    <t>Контейнеры непрокалываемые (емкости) для отходов класса Б (КБУ) емкости на 5 л</t>
  </si>
  <si>
    <t>Контейнеры непрокалываемые (емкости) для отходов класса Б (КБУ) емкости на 10 л</t>
  </si>
  <si>
    <t>Пакеты</t>
  </si>
  <si>
    <t>Пакет для сбора отходов (класс Б) 800*400- (100*2) 0,050 60 л. желтые</t>
  </si>
  <si>
    <t>Крафт бумага</t>
  </si>
  <si>
    <t>Кружка</t>
  </si>
  <si>
    <t>Кружка Эсмарха</t>
  </si>
  <si>
    <t>Лента Цито-Север</t>
  </si>
  <si>
    <t>Тканная мелкоячейстая лавсанная лента Цито-Север №5</t>
  </si>
  <si>
    <t>Тканная мелкоячейстая лавсанная лента Цито-Север №7</t>
  </si>
  <si>
    <t>Маски</t>
  </si>
  <si>
    <t>Медицинские маски FSP3</t>
  </si>
  <si>
    <t>Набор подключичный</t>
  </si>
  <si>
    <t>Подключичный набор одноразовый</t>
  </si>
  <si>
    <t>Переходник для трубок</t>
  </si>
  <si>
    <t>Переходник для трубок: У-образный (внутренний диаметр4,0мм,наружный-6,0 мм)</t>
  </si>
  <si>
    <t>Переходник для трубок: прямой конический (узкий конец конуса внутрении диаметр 4,0мм</t>
  </si>
  <si>
    <t>Переходник для трубок: широкии конец конуса ( внутрении диаметр 11,0мм,наружный -13,0 мм)</t>
  </si>
  <si>
    <t xml:space="preserve">Презерватив </t>
  </si>
  <si>
    <t>Презерватив Ванька-встанька</t>
  </si>
  <si>
    <t xml:space="preserve">Пробирки </t>
  </si>
  <si>
    <t>Пробирки центрифужные с делением</t>
  </si>
  <si>
    <t>Пробирки центрифужные не градуированные</t>
  </si>
  <si>
    <t>Пробирки центрифужные градуированные</t>
  </si>
  <si>
    <t>Система</t>
  </si>
  <si>
    <t xml:space="preserve">Система медицинская одноразовая для вливания инфузионных растворов </t>
  </si>
  <si>
    <t>Скальпель №15</t>
  </si>
  <si>
    <t>Скальпель №15 дноразовые с лезвией</t>
  </si>
  <si>
    <t>Скальпель №21</t>
  </si>
  <si>
    <t>Скальпель №21 одноразовые с лезвией</t>
  </si>
  <si>
    <t>Спираль</t>
  </si>
  <si>
    <t>Спираль внутриматочнаямодель ТС и 380 А</t>
  </si>
  <si>
    <t xml:space="preserve">Термобумага </t>
  </si>
  <si>
    <t xml:space="preserve">Термобумага 55см </t>
  </si>
  <si>
    <t>Термоиндикатор</t>
  </si>
  <si>
    <t>Термоиндикатор ТИД-132 для конроля режима работы стерилизаторов №500</t>
  </si>
  <si>
    <t xml:space="preserve">Термоиндикатор </t>
  </si>
  <si>
    <t>Термоиндикатор ТИП-180 для конроля режима работы стерилизаторов</t>
  </si>
  <si>
    <t>Термометр</t>
  </si>
  <si>
    <t>Термометр тип ТС-7-М1</t>
  </si>
  <si>
    <t xml:space="preserve">Термометр </t>
  </si>
  <si>
    <t>Термометр Bioterm электронный цифровой жесткий  9025192000</t>
  </si>
  <si>
    <t>Титановые клипсы</t>
  </si>
  <si>
    <t>Титановые клипсы,средне-большие,стерильные 16 картриджей по 10 клипс</t>
  </si>
  <si>
    <t>Трубка газоотводная</t>
  </si>
  <si>
    <t>Трубка газоотводная №20 L-400мм</t>
  </si>
  <si>
    <t>Трубка газоотводная №12 L-150мм</t>
  </si>
  <si>
    <t>Трубка дренажная</t>
  </si>
  <si>
    <t>Трубка для дренирования плевральной полости №24</t>
  </si>
  <si>
    <t>Трубка дренажная полимерная( внутрь х толщина стенки)2 х 1 мм (20)</t>
  </si>
  <si>
    <t>Трубка дренажная полимерная( внутрь х толщина стенки)12 х 1,5 мм (20)</t>
  </si>
  <si>
    <t>Трубка дренажная полимерная( внутрь х толщина стенки)10 х 1,5 мм (20)</t>
  </si>
  <si>
    <t>Трубка силиконовая</t>
  </si>
  <si>
    <t>Трубка силиконовая медицинская (соединительная) диаметр 10мм,тольщина стенки</t>
  </si>
  <si>
    <t>Трубки трахеостомические</t>
  </si>
  <si>
    <t>Трахеостомические трубки одноразовые №6</t>
  </si>
  <si>
    <t>Трахеостомические трубки одноразовые №7,5</t>
  </si>
  <si>
    <t>Трахеостомические трубки одноразовые №8</t>
  </si>
  <si>
    <t>Устроиства для дренирования ран</t>
  </si>
  <si>
    <t>Устроиства для активного дренирования ран(гофрированный резервуар,обьемом 250мл,дренажки изготовливаются из силикона или поливинилхлорида однокальные.Номер дренажный по шкале Шарьера 15</t>
  </si>
  <si>
    <t>Устроиства для активного дренирования ран(гофрированный резервуар,обьемом 250мл,дренажки изготовливаются из силикона или поливинилхлорида однокальные.Номер дренажный по шкале Шарьера 21</t>
  </si>
  <si>
    <t>Фильтр</t>
  </si>
  <si>
    <t>Фильтр для углекислого газа СО2/N2O</t>
  </si>
  <si>
    <t>Фильтр на отсос ЭВК</t>
  </si>
  <si>
    <t>Воздушный бактерицидный фильтр  2000\35</t>
  </si>
  <si>
    <t>Хирургическая соединительная трубка</t>
  </si>
  <si>
    <t>Хирургическая соединительная трубка,размеры: длина 180см,внутреннии диаметр 10мм</t>
  </si>
  <si>
    <t>Хирургическая соединительная трубка,размеры: длина 200см,внутреннии диаметр 10мм</t>
  </si>
  <si>
    <t>Чулок</t>
  </si>
  <si>
    <t>Чулок компрессионный кругловязочный до бедра №1</t>
  </si>
  <si>
    <t>Чулок компрессионный кругловязочный до бедра №2</t>
  </si>
  <si>
    <t>Чулок компрессионный кругловязочный до бедра №3</t>
  </si>
  <si>
    <t>Чулок компрессионный кругловязочный до бедра №4</t>
  </si>
  <si>
    <t>Шапочка</t>
  </si>
  <si>
    <t>Шапочка клип-берет</t>
  </si>
  <si>
    <t>Шпатель терапевтический</t>
  </si>
  <si>
    <t xml:space="preserve">Шпатель терапевтический  стерильный одноразового применения деревянный                                                                                                                    </t>
  </si>
  <si>
    <t>Шприц</t>
  </si>
  <si>
    <t>Шприц 1,0 инсулиновый Bioject 3х комп,(игла 30G х 12,5мм)</t>
  </si>
  <si>
    <t>Шприц одноразового применения -5,0 мл</t>
  </si>
  <si>
    <t>Шприц одноразового применения -10,0 мл</t>
  </si>
  <si>
    <t>Шприц одноразового применения -20,0 мл</t>
  </si>
  <si>
    <t>Щетка</t>
  </si>
  <si>
    <t>Щетка для очистки канала 2,0мм длина 1600мм ВР-Щ-26</t>
  </si>
  <si>
    <t>Щетка для очистки канала 3,7 мм длина 1800мм ВР-Щ-25</t>
  </si>
  <si>
    <t>Щетка для очистки канала 2,8 мм длина 1500мм ВР-Щ-26</t>
  </si>
  <si>
    <t>Щетка для очистки канала 2,0мм длина 2092мм РР-Щ-205</t>
  </si>
  <si>
    <t>Щетка для очистки канала 2,8мм длина 2092мм РР-Щ-205</t>
  </si>
  <si>
    <t>Щетка для очистки канала 3,7мм длина 2092мм РР-Щ-205</t>
  </si>
  <si>
    <t>Эндопротезная сетка</t>
  </si>
  <si>
    <t>Эндопротезная сетка 30*30см-ПТП</t>
  </si>
  <si>
    <t>Эндотрахейальная трубка</t>
  </si>
  <si>
    <t>Эндотрахейальная трубка №7,5 с манжеткой</t>
  </si>
  <si>
    <t>Эндотрахейальная трубка №8</t>
  </si>
  <si>
    <t>Эндотрахейальная трубка №8,5</t>
  </si>
  <si>
    <t>Эндотрахейальная трубка №7</t>
  </si>
  <si>
    <t>Тонометр</t>
  </si>
  <si>
    <t xml:space="preserve">Измеритель артериального давления фонендоскоп встроенный серии ИАД-01-"Адъютор" CLASSIK  </t>
  </si>
  <si>
    <t xml:space="preserve">для проверки инструментов перед стерилизацией </t>
  </si>
  <si>
    <t>для хирургических операций</t>
  </si>
  <si>
    <t>для продувания слуховых труб</t>
  </si>
  <si>
    <t xml:space="preserve">для взятия мокроты </t>
  </si>
  <si>
    <t>для снятия ЭКГ</t>
  </si>
  <si>
    <t xml:space="preserve"> для снятия УЗИ </t>
  </si>
  <si>
    <t>Для работы  светильника аппарата ФГДС</t>
  </si>
  <si>
    <t xml:space="preserve">для снятия УЗИ </t>
  </si>
  <si>
    <t xml:space="preserve">для обработки рук мед.персонала </t>
  </si>
  <si>
    <t xml:space="preserve">Для оказания неотложной помощи </t>
  </si>
  <si>
    <t>для проведения спирографии</t>
  </si>
  <si>
    <t>для защиты лица</t>
  </si>
  <si>
    <t xml:space="preserve">Для работы ЭКГ аппарата </t>
  </si>
  <si>
    <t>для маркировки инструментов, кварцевых ламп</t>
  </si>
  <si>
    <t>для персонала</t>
  </si>
  <si>
    <t>Для хранения и транспортировки предметных стекол</t>
  </si>
  <si>
    <t xml:space="preserve">для утилизации мед. отходов </t>
  </si>
  <si>
    <t>для серилизации инструментов</t>
  </si>
  <si>
    <t>для пластических операций</t>
  </si>
  <si>
    <t xml:space="preserve">для работы врачей фтизиатров </t>
  </si>
  <si>
    <t>Обеспечивают коннекцию трубок различного диаметра </t>
  </si>
  <si>
    <t>для гинекологического УЗИ датчика</t>
  </si>
  <si>
    <t xml:space="preserve">для взятия крови </t>
  </si>
  <si>
    <t>для вливания инфузионных растворов</t>
  </si>
  <si>
    <t xml:space="preserve">для контрацепции неблагополучных слоев населения </t>
  </si>
  <si>
    <t>для коагулометра TS-400</t>
  </si>
  <si>
    <t xml:space="preserve">для контроля режима работы стерилизаторов </t>
  </si>
  <si>
    <t>Для измерения температуры воздуха в морозильных камерах и холодильниках в интервале от -30 до +30 °С.</t>
  </si>
  <si>
    <t xml:space="preserve">Для измерения температуры тела </t>
  </si>
  <si>
    <t>Для автоклава ГК -100-5</t>
  </si>
  <si>
    <t xml:space="preserve">для подкожных,пробных инъекций </t>
  </si>
  <si>
    <t>для очистки прибора</t>
  </si>
  <si>
    <t>для хирургических перевязок</t>
  </si>
  <si>
    <t>Для измерения артериального давления детям</t>
  </si>
  <si>
    <t>уп</t>
  </si>
  <si>
    <t>шт</t>
  </si>
  <si>
    <t>штук</t>
  </si>
  <si>
    <t>Флакон</t>
  </si>
  <si>
    <t>м</t>
  </si>
  <si>
    <t>кг</t>
  </si>
  <si>
    <t>Вазофикс</t>
  </si>
  <si>
    <t>Устройство для вливания в малые вены Вазофикс №16</t>
  </si>
  <si>
    <t>Устройство для вливания  Вазофикс№18</t>
  </si>
  <si>
    <t>Устройство для вливания в малые вены Вазофикс №14</t>
  </si>
  <si>
    <t>Капрон</t>
  </si>
  <si>
    <t>Капрон размер № 5</t>
  </si>
  <si>
    <t>Капрон размер № 6</t>
  </si>
  <si>
    <t>(ЭСФ) Кетгут простой USP1,c иглой,hr-35</t>
  </si>
  <si>
    <t>(ЭСФ) Кетгут простой USP2,c иглой,hr-35</t>
  </si>
  <si>
    <t>(ЭСФ) Кетгут простой USP2-0 75 cv,c иглой,hr-25</t>
  </si>
  <si>
    <t>(ЭСФ) капрон крученный белый,USP1,75см,с иглой HR-35</t>
  </si>
  <si>
    <t xml:space="preserve">(ЭСФ) капрон крученный белый,USP2,75см,с иглой </t>
  </si>
  <si>
    <t xml:space="preserve">(ЭСФ) капрон крученный белый,USP3,75см,с иглой </t>
  </si>
  <si>
    <t xml:space="preserve">(ЭСФ) капрон крученный белый,USP4,75см,с иглой </t>
  </si>
  <si>
    <t>VICRYL Polyglfctin  910USP 2,75 см с иглой 25</t>
  </si>
  <si>
    <t>VICRYL Polyglfctin  910USP 2-0,75 см с иглой 25</t>
  </si>
  <si>
    <t>Кетгут</t>
  </si>
  <si>
    <t>Кетгут  3/0атравматической иглой</t>
  </si>
  <si>
    <t>Кетгут  4/0 с атравматической иглой</t>
  </si>
  <si>
    <t>Кетгут  2/0 с атравматической иглой</t>
  </si>
  <si>
    <t>Кетгут простой полированный стер.в амп.№3</t>
  </si>
  <si>
    <t>Кетгут 3-0 метр 3 см 75,1\2,20 мм</t>
  </si>
  <si>
    <t>Нить хирургическая</t>
  </si>
  <si>
    <t>Нить хирургическая лавсановая крученная,зеленая,стерильная в полимерных двойных пакетах№6</t>
  </si>
  <si>
    <t>ПГА (1/2 40 мм USP1 4м см75</t>
  </si>
  <si>
    <t>ПГА (фиолетовая USP1 4м см75</t>
  </si>
  <si>
    <t>Викрил ТМ3-0,75см26мм1\2сW9120</t>
  </si>
  <si>
    <t>Викрил ТМ4-0,SH-2 75смW9113</t>
  </si>
  <si>
    <t>бобины</t>
  </si>
  <si>
    <t>Бинт эластичный</t>
  </si>
  <si>
    <t>Бинт эластичный №1</t>
  </si>
  <si>
    <t>Бинт эластичный №3</t>
  </si>
  <si>
    <t xml:space="preserve">Бинт эластичный </t>
  </si>
  <si>
    <t>Бинт эластичный №6</t>
  </si>
  <si>
    <t>Вата медицинская</t>
  </si>
  <si>
    <t>Вата медицинская гидроскопическая гигиеническая нестерильная 100,0</t>
  </si>
  <si>
    <t>Лейкопластырь</t>
  </si>
  <si>
    <t>Лейкопластырь 5*500Мультипласт сильной фиксации</t>
  </si>
  <si>
    <t>Марля медицинская</t>
  </si>
  <si>
    <t>Марля медиц.нестерильная</t>
  </si>
  <si>
    <t>для аптечек</t>
  </si>
  <si>
    <t>Актофлайн</t>
  </si>
  <si>
    <t>Альфасептин</t>
  </si>
  <si>
    <t>Амиксидин</t>
  </si>
  <si>
    <t>Амиксидин 1л</t>
  </si>
  <si>
    <t>Бетасептин</t>
  </si>
  <si>
    <t>Дезостерил-хлор</t>
  </si>
  <si>
    <t>Дезостерил-хлор №300</t>
  </si>
  <si>
    <t>Ротамицид</t>
  </si>
  <si>
    <t>Ротамицид 1л</t>
  </si>
  <si>
    <t>Диспенсерная система «Дезостерил-ЧАС» с дезинфицирующими салфетками после пропитки дезинфицирующим средством</t>
  </si>
  <si>
    <t>Салфетки -полотно из нетканого материала, изготовленное из материала спанлейс (смесь вискозных и полиэфирных волокон), разделенное перфорированной линией на отдельные полотенца и упакованное в герметическую емкость диспенсер. Размер салфеток 15*30</t>
  </si>
  <si>
    <t>Средство дезинфицирующее (кожный антисептик) карманный 100 мл.</t>
  </si>
  <si>
    <t xml:space="preserve">Для обработки УЗИ датчиков </t>
  </si>
  <si>
    <t>Для дезинфекции</t>
  </si>
  <si>
    <t>Для текущей уборки в кабинетах</t>
  </si>
  <si>
    <t>Приказ №357 от 31.05.2017 года Раздел №2 пункт 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</si>
</sst>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OpenSans"/>
    </font>
    <font>
      <sz val="9"/>
      <color theme="1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78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0" fillId="0" borderId="0" xfId="0" applyFont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/>
    </xf>
    <xf numFmtId="0" fontId="3" fillId="2" borderId="6" xfId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/>
    <xf numFmtId="0" fontId="11" fillId="2" borderId="2" xfId="0" applyFont="1" applyFill="1" applyBorder="1" applyAlignment="1"/>
    <xf numFmtId="0" fontId="11" fillId="2" borderId="6" xfId="0" applyFont="1" applyFill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abSelected="1" topLeftCell="A19" workbookViewId="0">
      <selection activeCell="G43" sqref="G43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32" t="s">
        <v>8</v>
      </c>
      <c r="I1" s="32"/>
      <c r="J1" s="32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33" t="s">
        <v>10</v>
      </c>
      <c r="C3" s="33"/>
      <c r="D3" s="33"/>
      <c r="E3" s="33"/>
      <c r="F3" s="33"/>
      <c r="G3" s="33"/>
      <c r="H3" s="33"/>
      <c r="I3" s="33"/>
      <c r="J3" s="33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15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25.5">
      <c r="A6" s="6">
        <v>1</v>
      </c>
      <c r="B6" s="21" t="s">
        <v>23</v>
      </c>
      <c r="C6" s="21" t="s">
        <v>24</v>
      </c>
      <c r="D6" s="17" t="s">
        <v>169</v>
      </c>
      <c r="E6" s="16" t="s">
        <v>203</v>
      </c>
      <c r="F6" s="16">
        <v>24</v>
      </c>
      <c r="G6" s="62">
        <v>1680</v>
      </c>
      <c r="H6" s="9" t="s">
        <v>16</v>
      </c>
      <c r="I6" s="8">
        <f t="shared" ref="I6:I53" si="0">G6*F6</f>
        <v>40320</v>
      </c>
      <c r="J6" s="9" t="s">
        <v>11</v>
      </c>
    </row>
    <row r="7" spans="1:10" ht="25.5">
      <c r="A7" s="6">
        <v>2</v>
      </c>
      <c r="B7" s="14" t="s">
        <v>25</v>
      </c>
      <c r="C7" s="35" t="s">
        <v>26</v>
      </c>
      <c r="D7" s="17" t="s">
        <v>170</v>
      </c>
      <c r="E7" s="16" t="s">
        <v>204</v>
      </c>
      <c r="F7" s="16">
        <v>100</v>
      </c>
      <c r="G7" s="62">
        <v>80</v>
      </c>
      <c r="H7" s="9" t="s">
        <v>16</v>
      </c>
      <c r="I7" s="8">
        <f t="shared" si="0"/>
        <v>8000</v>
      </c>
      <c r="J7" s="9" t="s">
        <v>11</v>
      </c>
    </row>
    <row r="8" spans="1:10" ht="25.5">
      <c r="A8" s="6">
        <v>3</v>
      </c>
      <c r="B8" s="14" t="s">
        <v>27</v>
      </c>
      <c r="C8" s="35" t="s">
        <v>28</v>
      </c>
      <c r="D8" s="17" t="s">
        <v>22</v>
      </c>
      <c r="E8" s="16" t="s">
        <v>204</v>
      </c>
      <c r="F8" s="16">
        <v>100</v>
      </c>
      <c r="G8" s="62">
        <v>80</v>
      </c>
      <c r="H8" s="9" t="s">
        <v>16</v>
      </c>
      <c r="I8" s="8">
        <f t="shared" si="0"/>
        <v>8000</v>
      </c>
      <c r="J8" s="9" t="s">
        <v>11</v>
      </c>
    </row>
    <row r="9" spans="1:10" ht="24">
      <c r="A9" s="6">
        <v>4</v>
      </c>
      <c r="B9" s="13" t="s">
        <v>29</v>
      </c>
      <c r="C9" s="35" t="s">
        <v>29</v>
      </c>
      <c r="D9" s="16" t="s">
        <v>170</v>
      </c>
      <c r="E9" s="16" t="s">
        <v>204</v>
      </c>
      <c r="F9" s="16">
        <v>10</v>
      </c>
      <c r="G9" s="62">
        <v>40000</v>
      </c>
      <c r="H9" s="9" t="s">
        <v>16</v>
      </c>
      <c r="I9" s="8">
        <f t="shared" si="0"/>
        <v>400000</v>
      </c>
      <c r="J9" s="9" t="s">
        <v>11</v>
      </c>
    </row>
    <row r="10" spans="1:10" ht="24">
      <c r="A10" s="6">
        <v>5</v>
      </c>
      <c r="B10" s="18" t="s">
        <v>30</v>
      </c>
      <c r="C10" s="36" t="s">
        <v>31</v>
      </c>
      <c r="D10" s="17" t="s">
        <v>171</v>
      </c>
      <c r="E10" s="16" t="s">
        <v>204</v>
      </c>
      <c r="F10" s="16">
        <v>1</v>
      </c>
      <c r="G10" s="62">
        <v>9000</v>
      </c>
      <c r="H10" s="9" t="s">
        <v>16</v>
      </c>
      <c r="I10" s="8">
        <f t="shared" si="0"/>
        <v>9000</v>
      </c>
      <c r="J10" s="9" t="s">
        <v>11</v>
      </c>
    </row>
    <row r="11" spans="1:10" ht="25.5">
      <c r="A11" s="6">
        <v>6</v>
      </c>
      <c r="B11" s="21" t="s">
        <v>32</v>
      </c>
      <c r="C11" s="37" t="s">
        <v>33</v>
      </c>
      <c r="D11" s="17" t="s">
        <v>172</v>
      </c>
      <c r="E11" s="16" t="s">
        <v>204</v>
      </c>
      <c r="F11" s="16">
        <v>500</v>
      </c>
      <c r="G11" s="62">
        <v>40</v>
      </c>
      <c r="H11" s="9" t="s">
        <v>16</v>
      </c>
      <c r="I11" s="8">
        <f t="shared" si="0"/>
        <v>20000</v>
      </c>
      <c r="J11" s="9" t="s">
        <v>11</v>
      </c>
    </row>
    <row r="12" spans="1:10" ht="24">
      <c r="A12" s="6">
        <v>7</v>
      </c>
      <c r="B12" s="21" t="s">
        <v>34</v>
      </c>
      <c r="C12" s="37" t="s">
        <v>35</v>
      </c>
      <c r="D12" s="17" t="s">
        <v>173</v>
      </c>
      <c r="E12" s="16" t="s">
        <v>205</v>
      </c>
      <c r="F12" s="16">
        <v>80</v>
      </c>
      <c r="G12" s="62">
        <v>890</v>
      </c>
      <c r="H12" s="9" t="s">
        <v>16</v>
      </c>
      <c r="I12" s="8">
        <f t="shared" si="0"/>
        <v>71200</v>
      </c>
      <c r="J12" s="9" t="s">
        <v>11</v>
      </c>
    </row>
    <row r="13" spans="1:10" ht="25.5">
      <c r="A13" s="6">
        <v>8</v>
      </c>
      <c r="B13" s="21" t="s">
        <v>34</v>
      </c>
      <c r="C13" s="21" t="s">
        <v>36</v>
      </c>
      <c r="D13" s="17" t="s">
        <v>173</v>
      </c>
      <c r="E13" s="16" t="s">
        <v>205</v>
      </c>
      <c r="F13" s="16">
        <v>50</v>
      </c>
      <c r="G13" s="62">
        <v>2900</v>
      </c>
      <c r="H13" s="9" t="s">
        <v>16</v>
      </c>
      <c r="I13" s="8">
        <f t="shared" si="0"/>
        <v>145000</v>
      </c>
      <c r="J13" s="9" t="s">
        <v>11</v>
      </c>
    </row>
    <row r="14" spans="1:10" ht="38.25">
      <c r="A14" s="6">
        <v>9</v>
      </c>
      <c r="B14" s="21" t="s">
        <v>34</v>
      </c>
      <c r="C14" s="38" t="s">
        <v>37</v>
      </c>
      <c r="D14" s="17" t="s">
        <v>174</v>
      </c>
      <c r="E14" s="16" t="s">
        <v>204</v>
      </c>
      <c r="F14" s="16">
        <v>12</v>
      </c>
      <c r="G14" s="62">
        <v>3300</v>
      </c>
      <c r="H14" s="9" t="s">
        <v>16</v>
      </c>
      <c r="I14" s="8">
        <f t="shared" si="0"/>
        <v>39600</v>
      </c>
      <c r="J14" s="9" t="s">
        <v>11</v>
      </c>
    </row>
    <row r="15" spans="1:10" ht="25.5">
      <c r="A15" s="6">
        <v>10</v>
      </c>
      <c r="B15" s="13" t="s">
        <v>38</v>
      </c>
      <c r="C15" s="35" t="s">
        <v>39</v>
      </c>
      <c r="D15" s="16"/>
      <c r="E15" s="16" t="s">
        <v>204</v>
      </c>
      <c r="F15" s="16">
        <v>5</v>
      </c>
      <c r="G15" s="62">
        <v>400</v>
      </c>
      <c r="H15" s="9" t="s">
        <v>16</v>
      </c>
      <c r="I15" s="8">
        <f t="shared" si="0"/>
        <v>2000</v>
      </c>
      <c r="J15" s="9" t="s">
        <v>11</v>
      </c>
    </row>
    <row r="16" spans="1:10" ht="25.5">
      <c r="A16" s="6">
        <v>11</v>
      </c>
      <c r="B16" s="13" t="s">
        <v>38</v>
      </c>
      <c r="C16" s="14" t="s">
        <v>40</v>
      </c>
      <c r="D16" s="16"/>
      <c r="E16" s="22" t="s">
        <v>204</v>
      </c>
      <c r="F16" s="16">
        <v>10</v>
      </c>
      <c r="G16" s="62">
        <v>500</v>
      </c>
      <c r="H16" s="9" t="s">
        <v>16</v>
      </c>
      <c r="I16" s="8">
        <f t="shared" si="0"/>
        <v>5000</v>
      </c>
      <c r="J16" s="9" t="s">
        <v>11</v>
      </c>
    </row>
    <row r="17" spans="1:10" ht="25.5">
      <c r="A17" s="6">
        <v>12</v>
      </c>
      <c r="B17" s="13" t="s">
        <v>38</v>
      </c>
      <c r="C17" s="14" t="s">
        <v>41</v>
      </c>
      <c r="D17" s="16" t="s">
        <v>175</v>
      </c>
      <c r="E17" s="22" t="s">
        <v>204</v>
      </c>
      <c r="F17" s="16">
        <v>2</v>
      </c>
      <c r="G17" s="62">
        <v>3000</v>
      </c>
      <c r="H17" s="9" t="s">
        <v>16</v>
      </c>
      <c r="I17" s="8">
        <f t="shared" si="0"/>
        <v>6000</v>
      </c>
      <c r="J17" s="9" t="s">
        <v>11</v>
      </c>
    </row>
    <row r="18" spans="1:10" ht="25.5">
      <c r="A18" s="6">
        <v>13</v>
      </c>
      <c r="B18" s="18" t="s">
        <v>42</v>
      </c>
      <c r="C18" s="18" t="s">
        <v>42</v>
      </c>
      <c r="D18" s="17" t="s">
        <v>176</v>
      </c>
      <c r="E18" s="57" t="s">
        <v>206</v>
      </c>
      <c r="F18" s="17">
        <v>6</v>
      </c>
      <c r="G18" s="62">
        <v>2900</v>
      </c>
      <c r="H18" s="9" t="s">
        <v>16</v>
      </c>
      <c r="I18" s="8">
        <f t="shared" si="0"/>
        <v>17400</v>
      </c>
      <c r="J18" s="9" t="s">
        <v>11</v>
      </c>
    </row>
    <row r="19" spans="1:10" ht="25.5">
      <c r="A19" s="6">
        <v>14</v>
      </c>
      <c r="B19" s="13" t="s">
        <v>43</v>
      </c>
      <c r="C19" s="35" t="s">
        <v>44</v>
      </c>
      <c r="D19" s="16" t="s">
        <v>173</v>
      </c>
      <c r="E19" s="22" t="s">
        <v>20</v>
      </c>
      <c r="F19" s="16">
        <v>20</v>
      </c>
      <c r="G19" s="62">
        <v>340</v>
      </c>
      <c r="H19" s="9" t="s">
        <v>16</v>
      </c>
      <c r="I19" s="8">
        <f t="shared" si="0"/>
        <v>6800</v>
      </c>
      <c r="J19" s="9" t="s">
        <v>11</v>
      </c>
    </row>
    <row r="20" spans="1:10" ht="63.75">
      <c r="A20" s="6">
        <v>15</v>
      </c>
      <c r="B20" s="18" t="s">
        <v>45</v>
      </c>
      <c r="C20" s="18" t="s">
        <v>46</v>
      </c>
      <c r="D20" s="17" t="s">
        <v>22</v>
      </c>
      <c r="E20" s="22" t="s">
        <v>204</v>
      </c>
      <c r="F20" s="16">
        <v>5</v>
      </c>
      <c r="G20" s="63">
        <v>31100.81</v>
      </c>
      <c r="H20" s="9" t="s">
        <v>16</v>
      </c>
      <c r="I20" s="8">
        <f t="shared" si="0"/>
        <v>155504.05000000002</v>
      </c>
      <c r="J20" s="9" t="s">
        <v>11</v>
      </c>
    </row>
    <row r="21" spans="1:10" ht="25.5">
      <c r="A21" s="6">
        <v>16</v>
      </c>
      <c r="B21" s="39" t="s">
        <v>47</v>
      </c>
      <c r="C21" s="39" t="s">
        <v>48</v>
      </c>
      <c r="D21" s="17" t="s">
        <v>177</v>
      </c>
      <c r="E21" s="58" t="s">
        <v>204</v>
      </c>
      <c r="F21" s="58">
        <v>30</v>
      </c>
      <c r="G21" s="62">
        <v>5500</v>
      </c>
      <c r="H21" s="9" t="s">
        <v>16</v>
      </c>
      <c r="I21" s="8">
        <f t="shared" si="0"/>
        <v>165000</v>
      </c>
      <c r="J21" s="9" t="s">
        <v>11</v>
      </c>
    </row>
    <row r="22" spans="1:10" ht="24">
      <c r="A22" s="6">
        <v>17</v>
      </c>
      <c r="B22" s="40" t="s">
        <v>49</v>
      </c>
      <c r="C22" s="40" t="s">
        <v>49</v>
      </c>
      <c r="D22" s="17" t="s">
        <v>178</v>
      </c>
      <c r="E22" s="17" t="s">
        <v>204</v>
      </c>
      <c r="F22" s="17">
        <v>20</v>
      </c>
      <c r="G22" s="62">
        <v>136</v>
      </c>
      <c r="H22" s="9" t="s">
        <v>16</v>
      </c>
      <c r="I22" s="8">
        <f t="shared" si="0"/>
        <v>2720</v>
      </c>
      <c r="J22" s="9" t="s">
        <v>11</v>
      </c>
    </row>
    <row r="23" spans="1:10" ht="38.25">
      <c r="A23" s="6">
        <v>18</v>
      </c>
      <c r="B23" s="21" t="s">
        <v>50</v>
      </c>
      <c r="C23" s="21" t="s">
        <v>51</v>
      </c>
      <c r="D23" s="17" t="s">
        <v>179</v>
      </c>
      <c r="E23" s="16" t="s">
        <v>204</v>
      </c>
      <c r="F23" s="16">
        <v>4000</v>
      </c>
      <c r="G23" s="62">
        <v>95</v>
      </c>
      <c r="H23" s="9" t="s">
        <v>16</v>
      </c>
      <c r="I23" s="8">
        <f t="shared" si="0"/>
        <v>380000</v>
      </c>
      <c r="J23" s="9" t="s">
        <v>11</v>
      </c>
    </row>
    <row r="24" spans="1:10" ht="25.5">
      <c r="A24" s="6">
        <v>19</v>
      </c>
      <c r="B24" s="13" t="s">
        <v>52</v>
      </c>
      <c r="C24" s="14" t="s">
        <v>53</v>
      </c>
      <c r="D24" s="16" t="s">
        <v>180</v>
      </c>
      <c r="E24" s="22" t="s">
        <v>204</v>
      </c>
      <c r="F24" s="16">
        <v>1</v>
      </c>
      <c r="G24" s="62">
        <v>3600</v>
      </c>
      <c r="H24" s="9" t="s">
        <v>16</v>
      </c>
      <c r="I24" s="8">
        <f t="shared" si="0"/>
        <v>3600</v>
      </c>
      <c r="J24" s="9" t="s">
        <v>11</v>
      </c>
    </row>
    <row r="25" spans="1:10" ht="63.75">
      <c r="A25" s="6">
        <v>20</v>
      </c>
      <c r="B25" s="18" t="s">
        <v>54</v>
      </c>
      <c r="C25" s="18" t="s">
        <v>55</v>
      </c>
      <c r="D25" s="17" t="s">
        <v>170</v>
      </c>
      <c r="E25" s="22" t="s">
        <v>204</v>
      </c>
      <c r="F25" s="16">
        <v>300</v>
      </c>
      <c r="G25" s="62">
        <v>130</v>
      </c>
      <c r="H25" s="9" t="s">
        <v>16</v>
      </c>
      <c r="I25" s="8">
        <f t="shared" si="0"/>
        <v>39000</v>
      </c>
      <c r="J25" s="9" t="s">
        <v>11</v>
      </c>
    </row>
    <row r="26" spans="1:10" ht="24">
      <c r="A26" s="6">
        <v>21</v>
      </c>
      <c r="B26" s="39" t="s">
        <v>56</v>
      </c>
      <c r="C26" s="41" t="s">
        <v>56</v>
      </c>
      <c r="D26" s="17" t="s">
        <v>181</v>
      </c>
      <c r="E26" s="57" t="s">
        <v>204</v>
      </c>
      <c r="F26" s="17">
        <v>1</v>
      </c>
      <c r="G26" s="62">
        <v>27000</v>
      </c>
      <c r="H26" s="9" t="s">
        <v>16</v>
      </c>
      <c r="I26" s="8">
        <f t="shared" si="0"/>
        <v>27000</v>
      </c>
      <c r="J26" s="9" t="s">
        <v>11</v>
      </c>
    </row>
    <row r="27" spans="1:10" ht="38.25">
      <c r="A27" s="6">
        <v>22</v>
      </c>
      <c r="B27" s="13" t="s">
        <v>57</v>
      </c>
      <c r="C27" s="14" t="s">
        <v>58</v>
      </c>
      <c r="D27" s="17" t="s">
        <v>170</v>
      </c>
      <c r="E27" s="22" t="s">
        <v>204</v>
      </c>
      <c r="F27" s="16">
        <v>200</v>
      </c>
      <c r="G27" s="62">
        <v>80</v>
      </c>
      <c r="H27" s="9" t="s">
        <v>16</v>
      </c>
      <c r="I27" s="8">
        <f t="shared" si="0"/>
        <v>16000</v>
      </c>
      <c r="J27" s="9" t="s">
        <v>11</v>
      </c>
    </row>
    <row r="28" spans="1:10" ht="38.25">
      <c r="A28" s="6">
        <v>23</v>
      </c>
      <c r="B28" s="13" t="s">
        <v>57</v>
      </c>
      <c r="C28" s="42" t="s">
        <v>59</v>
      </c>
      <c r="D28" s="17" t="s">
        <v>170</v>
      </c>
      <c r="E28" s="22" t="s">
        <v>204</v>
      </c>
      <c r="F28" s="16">
        <v>200</v>
      </c>
      <c r="G28" s="62">
        <v>80</v>
      </c>
      <c r="H28" s="9" t="s">
        <v>16</v>
      </c>
      <c r="I28" s="8">
        <f t="shared" si="0"/>
        <v>16000</v>
      </c>
      <c r="J28" s="9" t="s">
        <v>11</v>
      </c>
    </row>
    <row r="29" spans="1:10" ht="24">
      <c r="A29" s="6">
        <v>24</v>
      </c>
      <c r="B29" s="21" t="s">
        <v>57</v>
      </c>
      <c r="C29" s="21" t="s">
        <v>60</v>
      </c>
      <c r="D29" s="17" t="s">
        <v>19</v>
      </c>
      <c r="E29" s="22" t="s">
        <v>204</v>
      </c>
      <c r="F29" s="16">
        <v>4</v>
      </c>
      <c r="G29" s="62">
        <v>240</v>
      </c>
      <c r="H29" s="9" t="s">
        <v>16</v>
      </c>
      <c r="I29" s="8">
        <f t="shared" si="0"/>
        <v>960</v>
      </c>
      <c r="J29" s="9" t="s">
        <v>11</v>
      </c>
    </row>
    <row r="30" spans="1:10" ht="24">
      <c r="A30" s="6">
        <v>25</v>
      </c>
      <c r="B30" s="21" t="s">
        <v>61</v>
      </c>
      <c r="C30" s="43" t="s">
        <v>62</v>
      </c>
      <c r="D30" s="17" t="s">
        <v>19</v>
      </c>
      <c r="E30" s="22" t="s">
        <v>204</v>
      </c>
      <c r="F30" s="16">
        <v>4</v>
      </c>
      <c r="G30" s="62">
        <v>240</v>
      </c>
      <c r="H30" s="9" t="s">
        <v>16</v>
      </c>
      <c r="I30" s="8">
        <f t="shared" si="0"/>
        <v>960</v>
      </c>
      <c r="J30" s="9" t="s">
        <v>11</v>
      </c>
    </row>
    <row r="31" spans="1:10" ht="102">
      <c r="A31" s="6">
        <v>26</v>
      </c>
      <c r="B31" s="21" t="s">
        <v>57</v>
      </c>
      <c r="C31" s="43" t="s">
        <v>63</v>
      </c>
      <c r="D31" s="17" t="s">
        <v>22</v>
      </c>
      <c r="E31" s="22" t="s">
        <v>204</v>
      </c>
      <c r="F31" s="16">
        <v>50</v>
      </c>
      <c r="G31" s="62">
        <v>110</v>
      </c>
      <c r="H31" s="9" t="s">
        <v>16</v>
      </c>
      <c r="I31" s="8">
        <f t="shared" si="0"/>
        <v>5500</v>
      </c>
      <c r="J31" s="9" t="s">
        <v>11</v>
      </c>
    </row>
    <row r="32" spans="1:10" ht="25.5">
      <c r="A32" s="6">
        <v>27</v>
      </c>
      <c r="B32" s="21" t="s">
        <v>64</v>
      </c>
      <c r="C32" s="43" t="s">
        <v>65</v>
      </c>
      <c r="D32" s="17" t="s">
        <v>182</v>
      </c>
      <c r="E32" s="22" t="s">
        <v>207</v>
      </c>
      <c r="F32" s="16">
        <v>50</v>
      </c>
      <c r="G32" s="62">
        <v>390</v>
      </c>
      <c r="H32" s="9" t="s">
        <v>16</v>
      </c>
      <c r="I32" s="8">
        <f t="shared" si="0"/>
        <v>19500</v>
      </c>
      <c r="J32" s="9" t="s">
        <v>11</v>
      </c>
    </row>
    <row r="33" spans="1:10" ht="24">
      <c r="A33" s="6">
        <v>28</v>
      </c>
      <c r="B33" s="13" t="s">
        <v>66</v>
      </c>
      <c r="C33" s="42" t="s">
        <v>67</v>
      </c>
      <c r="D33" s="16" t="s">
        <v>183</v>
      </c>
      <c r="E33" s="22" t="s">
        <v>204</v>
      </c>
      <c r="F33" s="16">
        <v>1500</v>
      </c>
      <c r="G33" s="62">
        <v>12</v>
      </c>
      <c r="H33" s="9" t="s">
        <v>16</v>
      </c>
      <c r="I33" s="8">
        <f t="shared" si="0"/>
        <v>18000</v>
      </c>
      <c r="J33" s="9" t="s">
        <v>11</v>
      </c>
    </row>
    <row r="34" spans="1:10" ht="38.25">
      <c r="A34" s="6">
        <v>29</v>
      </c>
      <c r="B34" s="39" t="s">
        <v>68</v>
      </c>
      <c r="C34" s="20" t="s">
        <v>69</v>
      </c>
      <c r="D34" s="17" t="s">
        <v>184</v>
      </c>
      <c r="E34" s="57" t="s">
        <v>204</v>
      </c>
      <c r="F34" s="17">
        <v>1</v>
      </c>
      <c r="G34" s="62">
        <v>2500</v>
      </c>
      <c r="H34" s="9" t="s">
        <v>16</v>
      </c>
      <c r="I34" s="8">
        <f t="shared" si="0"/>
        <v>2500</v>
      </c>
      <c r="J34" s="9" t="s">
        <v>11</v>
      </c>
    </row>
    <row r="35" spans="1:10" ht="63.75">
      <c r="A35" s="6">
        <v>30</v>
      </c>
      <c r="B35" s="13" t="s">
        <v>70</v>
      </c>
      <c r="C35" s="14" t="s">
        <v>71</v>
      </c>
      <c r="D35" s="16"/>
      <c r="E35" s="22" t="s">
        <v>204</v>
      </c>
      <c r="F35" s="16">
        <v>500</v>
      </c>
      <c r="G35" s="62">
        <v>105</v>
      </c>
      <c r="H35" s="9" t="s">
        <v>16</v>
      </c>
      <c r="I35" s="8">
        <f t="shared" si="0"/>
        <v>52500</v>
      </c>
      <c r="J35" s="9" t="s">
        <v>11</v>
      </c>
    </row>
    <row r="36" spans="1:10" ht="63.75">
      <c r="A36" s="6">
        <v>31</v>
      </c>
      <c r="B36" s="21" t="s">
        <v>70</v>
      </c>
      <c r="C36" s="21" t="s">
        <v>72</v>
      </c>
      <c r="D36" s="17" t="s">
        <v>185</v>
      </c>
      <c r="E36" s="22" t="s">
        <v>204</v>
      </c>
      <c r="F36" s="16">
        <v>240</v>
      </c>
      <c r="G36" s="62">
        <v>210</v>
      </c>
      <c r="H36" s="9" t="s">
        <v>16</v>
      </c>
      <c r="I36" s="8">
        <f t="shared" si="0"/>
        <v>50400</v>
      </c>
      <c r="J36" s="9" t="s">
        <v>11</v>
      </c>
    </row>
    <row r="37" spans="1:10" ht="24">
      <c r="A37" s="6">
        <v>32</v>
      </c>
      <c r="B37" s="21" t="s">
        <v>73</v>
      </c>
      <c r="C37" s="44" t="s">
        <v>74</v>
      </c>
      <c r="D37" s="17" t="s">
        <v>185</v>
      </c>
      <c r="E37" s="57" t="s">
        <v>204</v>
      </c>
      <c r="F37" s="17">
        <v>2000</v>
      </c>
      <c r="G37" s="62">
        <v>40</v>
      </c>
      <c r="H37" s="9" t="s">
        <v>16</v>
      </c>
      <c r="I37" s="8">
        <f t="shared" si="0"/>
        <v>80000</v>
      </c>
      <c r="J37" s="9" t="s">
        <v>11</v>
      </c>
    </row>
    <row r="38" spans="1:10" ht="24">
      <c r="A38" s="6">
        <v>33</v>
      </c>
      <c r="B38" s="21" t="s">
        <v>75</v>
      </c>
      <c r="C38" s="21" t="s">
        <v>75</v>
      </c>
      <c r="D38" s="17" t="s">
        <v>186</v>
      </c>
      <c r="E38" s="22" t="s">
        <v>208</v>
      </c>
      <c r="F38" s="16">
        <v>10</v>
      </c>
      <c r="G38" s="62">
        <v>950</v>
      </c>
      <c r="H38" s="9" t="s">
        <v>16</v>
      </c>
      <c r="I38" s="8">
        <f t="shared" si="0"/>
        <v>9500</v>
      </c>
      <c r="J38" s="9" t="s">
        <v>11</v>
      </c>
    </row>
    <row r="39" spans="1:10" ht="24">
      <c r="A39" s="6">
        <v>34</v>
      </c>
      <c r="B39" s="13" t="s">
        <v>76</v>
      </c>
      <c r="C39" s="14" t="s">
        <v>77</v>
      </c>
      <c r="D39" s="16"/>
      <c r="E39" s="22" t="s">
        <v>204</v>
      </c>
      <c r="F39" s="16">
        <v>1000</v>
      </c>
      <c r="G39" s="62">
        <v>290</v>
      </c>
      <c r="H39" s="9" t="s">
        <v>16</v>
      </c>
      <c r="I39" s="8">
        <f t="shared" si="0"/>
        <v>290000</v>
      </c>
      <c r="J39" s="9" t="s">
        <v>11</v>
      </c>
    </row>
    <row r="40" spans="1:10" ht="38.25">
      <c r="A40" s="6">
        <v>35</v>
      </c>
      <c r="B40" s="13" t="s">
        <v>78</v>
      </c>
      <c r="C40" s="14" t="s">
        <v>79</v>
      </c>
      <c r="D40" s="51" t="s">
        <v>187</v>
      </c>
      <c r="E40" s="22" t="s">
        <v>204</v>
      </c>
      <c r="F40" s="16">
        <v>10</v>
      </c>
      <c r="G40" s="62">
        <v>600</v>
      </c>
      <c r="H40" s="9" t="s">
        <v>16</v>
      </c>
      <c r="I40" s="8">
        <f t="shared" si="0"/>
        <v>6000</v>
      </c>
      <c r="J40" s="9" t="s">
        <v>11</v>
      </c>
    </row>
    <row r="41" spans="1:10" ht="38.25">
      <c r="A41" s="6">
        <v>36</v>
      </c>
      <c r="B41" s="13" t="s">
        <v>78</v>
      </c>
      <c r="C41" s="14" t="s">
        <v>80</v>
      </c>
      <c r="D41" s="51" t="s">
        <v>187</v>
      </c>
      <c r="E41" s="22" t="s">
        <v>204</v>
      </c>
      <c r="F41" s="16">
        <v>10</v>
      </c>
      <c r="G41" s="62">
        <v>600</v>
      </c>
      <c r="H41" s="9" t="s">
        <v>16</v>
      </c>
      <c r="I41" s="8">
        <f t="shared" si="0"/>
        <v>6000</v>
      </c>
      <c r="J41" s="9" t="s">
        <v>11</v>
      </c>
    </row>
    <row r="42" spans="1:10" ht="24">
      <c r="A42" s="6">
        <v>37</v>
      </c>
      <c r="B42" s="21" t="s">
        <v>81</v>
      </c>
      <c r="C42" s="13" t="s">
        <v>82</v>
      </c>
      <c r="D42" s="76" t="s">
        <v>188</v>
      </c>
      <c r="E42" s="22" t="s">
        <v>204</v>
      </c>
      <c r="F42" s="16">
        <v>50</v>
      </c>
      <c r="G42" s="77">
        <v>400</v>
      </c>
      <c r="H42" s="9" t="s">
        <v>16</v>
      </c>
      <c r="I42" s="8">
        <f t="shared" si="0"/>
        <v>20000</v>
      </c>
      <c r="J42" s="9" t="s">
        <v>11</v>
      </c>
    </row>
    <row r="43" spans="1:10" ht="25.5">
      <c r="A43" s="6">
        <v>38</v>
      </c>
      <c r="B43" s="13" t="s">
        <v>83</v>
      </c>
      <c r="C43" s="14" t="s">
        <v>84</v>
      </c>
      <c r="D43" s="17"/>
      <c r="E43" s="22" t="s">
        <v>204</v>
      </c>
      <c r="F43" s="16">
        <v>10</v>
      </c>
      <c r="G43" s="62">
        <v>120</v>
      </c>
      <c r="H43" s="9" t="s">
        <v>16</v>
      </c>
      <c r="I43" s="8">
        <f t="shared" si="0"/>
        <v>1200</v>
      </c>
      <c r="J43" s="9" t="s">
        <v>11</v>
      </c>
    </row>
    <row r="44" spans="1:10" ht="63.75">
      <c r="A44" s="6">
        <v>39</v>
      </c>
      <c r="B44" s="13" t="s">
        <v>85</v>
      </c>
      <c r="C44" s="14" t="s">
        <v>86</v>
      </c>
      <c r="D44" s="52" t="s">
        <v>189</v>
      </c>
      <c r="E44" s="22" t="s">
        <v>204</v>
      </c>
      <c r="F44" s="16">
        <v>20</v>
      </c>
      <c r="G44" s="62">
        <v>325</v>
      </c>
      <c r="H44" s="9" t="s">
        <v>16</v>
      </c>
      <c r="I44" s="8">
        <f t="shared" si="0"/>
        <v>6500</v>
      </c>
      <c r="J44" s="9" t="s">
        <v>11</v>
      </c>
    </row>
    <row r="45" spans="1:10" ht="63.75">
      <c r="A45" s="6">
        <v>40</v>
      </c>
      <c r="B45" s="13" t="s">
        <v>85</v>
      </c>
      <c r="C45" s="14" t="s">
        <v>87</v>
      </c>
      <c r="D45" s="52" t="s">
        <v>189</v>
      </c>
      <c r="E45" s="22" t="s">
        <v>204</v>
      </c>
      <c r="F45" s="16">
        <v>20</v>
      </c>
      <c r="G45" s="62">
        <v>325</v>
      </c>
      <c r="H45" s="9" t="s">
        <v>16</v>
      </c>
      <c r="I45" s="8">
        <f t="shared" si="0"/>
        <v>6500</v>
      </c>
      <c r="J45" s="9" t="s">
        <v>11</v>
      </c>
    </row>
    <row r="46" spans="1:10" ht="63.75">
      <c r="A46" s="6">
        <v>41</v>
      </c>
      <c r="B46" s="13" t="s">
        <v>85</v>
      </c>
      <c r="C46" s="14" t="s">
        <v>88</v>
      </c>
      <c r="D46" s="52" t="s">
        <v>189</v>
      </c>
      <c r="E46" s="22" t="s">
        <v>204</v>
      </c>
      <c r="F46" s="16">
        <v>20</v>
      </c>
      <c r="G46" s="62">
        <v>325</v>
      </c>
      <c r="H46" s="9" t="s">
        <v>16</v>
      </c>
      <c r="I46" s="8">
        <f t="shared" si="0"/>
        <v>6500</v>
      </c>
      <c r="J46" s="9" t="s">
        <v>11</v>
      </c>
    </row>
    <row r="47" spans="1:10" ht="25.5">
      <c r="A47" s="6">
        <v>42</v>
      </c>
      <c r="B47" s="21" t="s">
        <v>89</v>
      </c>
      <c r="C47" s="21" t="s">
        <v>90</v>
      </c>
      <c r="D47" s="17" t="s">
        <v>190</v>
      </c>
      <c r="E47" s="22" t="s">
        <v>204</v>
      </c>
      <c r="F47" s="16">
        <v>1200</v>
      </c>
      <c r="G47" s="62">
        <v>23</v>
      </c>
      <c r="H47" s="9" t="s">
        <v>16</v>
      </c>
      <c r="I47" s="8">
        <f t="shared" si="0"/>
        <v>27600</v>
      </c>
      <c r="J47" s="9" t="s">
        <v>11</v>
      </c>
    </row>
    <row r="48" spans="1:10" ht="38.25">
      <c r="A48" s="6">
        <v>43</v>
      </c>
      <c r="B48" s="21" t="s">
        <v>91</v>
      </c>
      <c r="C48" s="21" t="s">
        <v>92</v>
      </c>
      <c r="D48" s="17" t="s">
        <v>191</v>
      </c>
      <c r="E48" s="22" t="s">
        <v>204</v>
      </c>
      <c r="F48" s="16">
        <v>500</v>
      </c>
      <c r="G48" s="62">
        <v>60</v>
      </c>
      <c r="H48" s="9" t="s">
        <v>16</v>
      </c>
      <c r="I48" s="8">
        <f t="shared" si="0"/>
        <v>30000</v>
      </c>
      <c r="J48" s="9" t="s">
        <v>11</v>
      </c>
    </row>
    <row r="49" spans="1:10" ht="38.25">
      <c r="A49" s="6">
        <v>44</v>
      </c>
      <c r="B49" s="21" t="s">
        <v>91</v>
      </c>
      <c r="C49" s="21" t="s">
        <v>93</v>
      </c>
      <c r="D49" s="17" t="s">
        <v>191</v>
      </c>
      <c r="E49" s="22" t="s">
        <v>204</v>
      </c>
      <c r="F49" s="16">
        <v>600</v>
      </c>
      <c r="G49" s="62">
        <v>62</v>
      </c>
      <c r="H49" s="9" t="s">
        <v>16</v>
      </c>
      <c r="I49" s="8">
        <f t="shared" si="0"/>
        <v>37200</v>
      </c>
      <c r="J49" s="9" t="s">
        <v>11</v>
      </c>
    </row>
    <row r="50" spans="1:10" ht="38.25">
      <c r="A50" s="6">
        <v>45</v>
      </c>
      <c r="B50" s="21" t="s">
        <v>91</v>
      </c>
      <c r="C50" s="21" t="s">
        <v>94</v>
      </c>
      <c r="D50" s="17" t="s">
        <v>191</v>
      </c>
      <c r="E50" s="22" t="s">
        <v>204</v>
      </c>
      <c r="F50" s="16">
        <v>600</v>
      </c>
      <c r="G50" s="62">
        <v>60</v>
      </c>
      <c r="H50" s="9" t="s">
        <v>16</v>
      </c>
      <c r="I50" s="8">
        <f t="shared" si="0"/>
        <v>36000</v>
      </c>
      <c r="J50" s="9" t="s">
        <v>11</v>
      </c>
    </row>
    <row r="51" spans="1:10" ht="51">
      <c r="A51" s="6">
        <v>46</v>
      </c>
      <c r="B51" s="13" t="s">
        <v>95</v>
      </c>
      <c r="C51" s="14" t="s">
        <v>96</v>
      </c>
      <c r="D51" s="16" t="s">
        <v>192</v>
      </c>
      <c r="E51" s="22" t="s">
        <v>204</v>
      </c>
      <c r="F51" s="16">
        <v>10000</v>
      </c>
      <c r="G51" s="62">
        <v>35</v>
      </c>
      <c r="H51" s="9" t="s">
        <v>16</v>
      </c>
      <c r="I51" s="8">
        <f t="shared" si="0"/>
        <v>350000</v>
      </c>
      <c r="J51" s="9" t="s">
        <v>11</v>
      </c>
    </row>
    <row r="52" spans="1:10" ht="25.5">
      <c r="A52" s="6">
        <v>47</v>
      </c>
      <c r="B52" s="14" t="s">
        <v>97</v>
      </c>
      <c r="C52" s="14" t="s">
        <v>98</v>
      </c>
      <c r="D52" s="14"/>
      <c r="E52" s="22" t="s">
        <v>204</v>
      </c>
      <c r="F52" s="16">
        <v>300</v>
      </c>
      <c r="G52" s="62">
        <v>75</v>
      </c>
      <c r="H52" s="9" t="s">
        <v>16</v>
      </c>
      <c r="I52" s="8">
        <f t="shared" si="0"/>
        <v>22500</v>
      </c>
      <c r="J52" s="9" t="s">
        <v>11</v>
      </c>
    </row>
    <row r="53" spans="1:10" ht="25.5">
      <c r="A53" s="6">
        <v>48</v>
      </c>
      <c r="B53" s="14" t="s">
        <v>99</v>
      </c>
      <c r="C53" s="14" t="s">
        <v>100</v>
      </c>
      <c r="D53" s="17" t="s">
        <v>22</v>
      </c>
      <c r="E53" s="22" t="s">
        <v>204</v>
      </c>
      <c r="F53" s="16">
        <v>500</v>
      </c>
      <c r="G53" s="62">
        <v>75</v>
      </c>
      <c r="H53" s="9" t="s">
        <v>16</v>
      </c>
      <c r="I53" s="8">
        <f t="shared" si="0"/>
        <v>37500</v>
      </c>
      <c r="J53" s="9" t="s">
        <v>11</v>
      </c>
    </row>
    <row r="54" spans="1:10" ht="38.25">
      <c r="A54" s="6">
        <v>49</v>
      </c>
      <c r="B54" s="21" t="s">
        <v>101</v>
      </c>
      <c r="C54" s="21" t="s">
        <v>102</v>
      </c>
      <c r="D54" s="17" t="s">
        <v>193</v>
      </c>
      <c r="E54" s="22" t="s">
        <v>204</v>
      </c>
      <c r="F54" s="16">
        <v>30</v>
      </c>
      <c r="G54" s="62">
        <v>400</v>
      </c>
      <c r="H54" s="9" t="s">
        <v>16</v>
      </c>
      <c r="I54" s="8">
        <f>G54*F54</f>
        <v>12000</v>
      </c>
      <c r="J54" s="9" t="s">
        <v>11</v>
      </c>
    </row>
    <row r="55" spans="1:10" ht="24">
      <c r="A55" s="6">
        <v>50</v>
      </c>
      <c r="B55" s="39" t="s">
        <v>103</v>
      </c>
      <c r="C55" s="39" t="s">
        <v>104</v>
      </c>
      <c r="D55" s="17" t="s">
        <v>194</v>
      </c>
      <c r="E55" s="59" t="s">
        <v>204</v>
      </c>
      <c r="F55" s="58">
        <v>100</v>
      </c>
      <c r="G55" s="62">
        <v>1600</v>
      </c>
      <c r="H55" s="9" t="s">
        <v>16</v>
      </c>
      <c r="I55" s="8">
        <f t="shared" ref="I55:I63" si="1">G55*F55</f>
        <v>160000</v>
      </c>
      <c r="J55" s="9" t="s">
        <v>11</v>
      </c>
    </row>
    <row r="56" spans="1:10" ht="51">
      <c r="A56" s="6">
        <v>51</v>
      </c>
      <c r="B56" s="21" t="s">
        <v>105</v>
      </c>
      <c r="C56" s="21" t="s">
        <v>106</v>
      </c>
      <c r="D56" s="17" t="s">
        <v>195</v>
      </c>
      <c r="E56" s="22" t="s">
        <v>203</v>
      </c>
      <c r="F56" s="16">
        <v>24</v>
      </c>
      <c r="G56" s="62">
        <v>2500</v>
      </c>
      <c r="H56" s="9" t="s">
        <v>16</v>
      </c>
      <c r="I56" s="8">
        <f t="shared" si="1"/>
        <v>60000</v>
      </c>
      <c r="J56" s="9" t="s">
        <v>11</v>
      </c>
    </row>
    <row r="57" spans="1:10" ht="38.25">
      <c r="A57" s="6">
        <v>52</v>
      </c>
      <c r="B57" s="21" t="s">
        <v>107</v>
      </c>
      <c r="C57" s="21" t="s">
        <v>108</v>
      </c>
      <c r="D57" s="17" t="s">
        <v>195</v>
      </c>
      <c r="E57" s="22" t="s">
        <v>203</v>
      </c>
      <c r="F57" s="16">
        <v>10</v>
      </c>
      <c r="G57" s="62">
        <v>2900</v>
      </c>
      <c r="H57" s="9" t="s">
        <v>16</v>
      </c>
      <c r="I57" s="8">
        <f t="shared" si="1"/>
        <v>29000</v>
      </c>
      <c r="J57" s="9" t="s">
        <v>11</v>
      </c>
    </row>
    <row r="58" spans="1:10" ht="38.25">
      <c r="A58" s="6">
        <v>53</v>
      </c>
      <c r="B58" s="39" t="s">
        <v>109</v>
      </c>
      <c r="C58" s="41" t="s">
        <v>110</v>
      </c>
      <c r="D58" s="53" t="s">
        <v>196</v>
      </c>
      <c r="E58" s="57" t="s">
        <v>204</v>
      </c>
      <c r="F58" s="17">
        <v>10</v>
      </c>
      <c r="G58" s="62">
        <v>850</v>
      </c>
      <c r="H58" s="9" t="s">
        <v>16</v>
      </c>
      <c r="I58" s="8">
        <f t="shared" si="1"/>
        <v>8500</v>
      </c>
      <c r="J58" s="9" t="s">
        <v>11</v>
      </c>
    </row>
    <row r="59" spans="1:10" ht="38.25">
      <c r="A59" s="6">
        <v>54</v>
      </c>
      <c r="B59" s="18" t="s">
        <v>111</v>
      </c>
      <c r="C59" s="36" t="s">
        <v>112</v>
      </c>
      <c r="D59" s="54" t="s">
        <v>197</v>
      </c>
      <c r="E59" s="24" t="s">
        <v>204</v>
      </c>
      <c r="F59" s="60">
        <v>100</v>
      </c>
      <c r="G59" s="62">
        <v>688</v>
      </c>
      <c r="H59" s="9" t="s">
        <v>16</v>
      </c>
      <c r="I59" s="8">
        <f t="shared" si="1"/>
        <v>68800</v>
      </c>
      <c r="J59" s="9" t="s">
        <v>11</v>
      </c>
    </row>
    <row r="60" spans="1:10" ht="51">
      <c r="A60" s="6">
        <v>55</v>
      </c>
      <c r="B60" s="13" t="s">
        <v>113</v>
      </c>
      <c r="C60" s="35" t="s">
        <v>114</v>
      </c>
      <c r="D60" s="22"/>
      <c r="E60" s="16" t="s">
        <v>204</v>
      </c>
      <c r="F60" s="61">
        <v>5</v>
      </c>
      <c r="G60" s="62">
        <v>240000</v>
      </c>
      <c r="H60" s="9" t="s">
        <v>16</v>
      </c>
      <c r="I60" s="8">
        <f t="shared" si="1"/>
        <v>1200000</v>
      </c>
      <c r="J60" s="9" t="s">
        <v>11</v>
      </c>
    </row>
    <row r="61" spans="1:10" ht="25.5">
      <c r="A61" s="6">
        <v>56</v>
      </c>
      <c r="B61" s="13" t="s">
        <v>115</v>
      </c>
      <c r="C61" s="35" t="s">
        <v>116</v>
      </c>
      <c r="D61" s="17" t="s">
        <v>22</v>
      </c>
      <c r="E61" s="16" t="s">
        <v>204</v>
      </c>
      <c r="F61" s="61">
        <v>5</v>
      </c>
      <c r="G61" s="62">
        <v>200</v>
      </c>
      <c r="H61" s="9" t="s">
        <v>16</v>
      </c>
      <c r="I61" s="8">
        <f t="shared" si="1"/>
        <v>1000</v>
      </c>
      <c r="J61" s="9" t="s">
        <v>11</v>
      </c>
    </row>
    <row r="62" spans="1:10" ht="25.5">
      <c r="A62" s="6">
        <v>57</v>
      </c>
      <c r="B62" s="13" t="s">
        <v>115</v>
      </c>
      <c r="C62" s="35" t="s">
        <v>117</v>
      </c>
      <c r="D62" s="17" t="s">
        <v>22</v>
      </c>
      <c r="E62" s="16" t="s">
        <v>204</v>
      </c>
      <c r="F62" s="61">
        <v>5</v>
      </c>
      <c r="G62" s="62">
        <v>200</v>
      </c>
      <c r="H62" s="9" t="s">
        <v>16</v>
      </c>
      <c r="I62" s="8">
        <f t="shared" si="1"/>
        <v>1000</v>
      </c>
      <c r="J62" s="9" t="s">
        <v>12</v>
      </c>
    </row>
    <row r="63" spans="1:10" ht="51">
      <c r="A63" s="6">
        <v>58</v>
      </c>
      <c r="B63" s="13" t="s">
        <v>118</v>
      </c>
      <c r="C63" s="35" t="s">
        <v>119</v>
      </c>
      <c r="D63" s="17" t="s">
        <v>22</v>
      </c>
      <c r="E63" s="16" t="s">
        <v>204</v>
      </c>
      <c r="F63" s="61">
        <v>5</v>
      </c>
      <c r="G63" s="62">
        <v>200</v>
      </c>
      <c r="H63" s="9" t="s">
        <v>16</v>
      </c>
      <c r="I63" s="8">
        <f t="shared" si="1"/>
        <v>1000</v>
      </c>
      <c r="J63" s="9" t="s">
        <v>11</v>
      </c>
    </row>
    <row r="64" spans="1:10" ht="51">
      <c r="A64" s="6">
        <v>59</v>
      </c>
      <c r="B64" s="13" t="s">
        <v>118</v>
      </c>
      <c r="C64" s="35" t="s">
        <v>120</v>
      </c>
      <c r="D64" s="17" t="s">
        <v>22</v>
      </c>
      <c r="E64" s="16" t="s">
        <v>204</v>
      </c>
      <c r="F64" s="61">
        <v>1</v>
      </c>
      <c r="G64" s="62">
        <v>900</v>
      </c>
      <c r="H64" s="9" t="s">
        <v>16</v>
      </c>
      <c r="I64" s="8">
        <f t="shared" ref="I64:I98" si="2">G64*F64</f>
        <v>900</v>
      </c>
      <c r="J64" s="9" t="s">
        <v>11</v>
      </c>
    </row>
    <row r="65" spans="1:10" ht="51">
      <c r="A65" s="6">
        <v>60</v>
      </c>
      <c r="B65" s="13" t="s">
        <v>118</v>
      </c>
      <c r="C65" s="35" t="s">
        <v>121</v>
      </c>
      <c r="D65" s="17" t="s">
        <v>22</v>
      </c>
      <c r="E65" s="16" t="s">
        <v>204</v>
      </c>
      <c r="F65" s="22">
        <v>1</v>
      </c>
      <c r="G65" s="62">
        <v>900</v>
      </c>
      <c r="H65" s="9" t="s">
        <v>16</v>
      </c>
      <c r="I65" s="8">
        <f t="shared" si="2"/>
        <v>900</v>
      </c>
      <c r="J65" s="9" t="s">
        <v>11</v>
      </c>
    </row>
    <row r="66" spans="1:10" ht="51">
      <c r="A66" s="6">
        <v>61</v>
      </c>
      <c r="B66" s="13" t="s">
        <v>118</v>
      </c>
      <c r="C66" s="35" t="s">
        <v>122</v>
      </c>
      <c r="D66" s="17" t="s">
        <v>22</v>
      </c>
      <c r="E66" s="16" t="s">
        <v>204</v>
      </c>
      <c r="F66" s="22">
        <v>1</v>
      </c>
      <c r="G66" s="62">
        <v>900</v>
      </c>
      <c r="H66" s="9" t="s">
        <v>16</v>
      </c>
      <c r="I66" s="8">
        <f t="shared" si="2"/>
        <v>900</v>
      </c>
      <c r="J66" s="9" t="s">
        <v>11</v>
      </c>
    </row>
    <row r="67" spans="1:10" ht="63.75">
      <c r="A67" s="6">
        <v>62</v>
      </c>
      <c r="B67" s="13" t="s">
        <v>123</v>
      </c>
      <c r="C67" s="35" t="s">
        <v>124</v>
      </c>
      <c r="D67" s="17" t="s">
        <v>22</v>
      </c>
      <c r="E67" s="16" t="s">
        <v>204</v>
      </c>
      <c r="F67" s="22">
        <v>20</v>
      </c>
      <c r="G67" s="62">
        <v>700</v>
      </c>
      <c r="H67" s="9" t="s">
        <v>16</v>
      </c>
      <c r="I67" s="8">
        <f t="shared" si="2"/>
        <v>14000</v>
      </c>
      <c r="J67" s="9" t="s">
        <v>11</v>
      </c>
    </row>
    <row r="68" spans="1:10" ht="25.5">
      <c r="A68" s="6">
        <v>63</v>
      </c>
      <c r="B68" s="13" t="s">
        <v>125</v>
      </c>
      <c r="C68" s="35" t="s">
        <v>126</v>
      </c>
      <c r="D68" s="17" t="s">
        <v>22</v>
      </c>
      <c r="E68" s="16" t="s">
        <v>204</v>
      </c>
      <c r="F68" s="22">
        <v>1</v>
      </c>
      <c r="G68" s="62">
        <v>2000</v>
      </c>
      <c r="H68" s="9" t="s">
        <v>16</v>
      </c>
      <c r="I68" s="8">
        <f t="shared" si="2"/>
        <v>2000</v>
      </c>
      <c r="J68" s="9" t="s">
        <v>11</v>
      </c>
    </row>
    <row r="69" spans="1:10" ht="38.25">
      <c r="A69" s="6">
        <v>64</v>
      </c>
      <c r="B69" s="13" t="s">
        <v>125</v>
      </c>
      <c r="C69" s="35" t="s">
        <v>127</v>
      </c>
      <c r="D69" s="17" t="s">
        <v>22</v>
      </c>
      <c r="E69" s="16" t="s">
        <v>204</v>
      </c>
      <c r="F69" s="16">
        <v>1</v>
      </c>
      <c r="G69" s="62">
        <v>2000</v>
      </c>
      <c r="H69" s="9" t="s">
        <v>16</v>
      </c>
      <c r="I69" s="8">
        <f t="shared" si="2"/>
        <v>2000</v>
      </c>
      <c r="J69" s="9" t="s">
        <v>11</v>
      </c>
    </row>
    <row r="70" spans="1:10" ht="25.5">
      <c r="A70" s="6">
        <v>65</v>
      </c>
      <c r="B70" s="13" t="s">
        <v>125</v>
      </c>
      <c r="C70" s="35" t="s">
        <v>128</v>
      </c>
      <c r="D70" s="17" t="s">
        <v>22</v>
      </c>
      <c r="E70" s="16" t="s">
        <v>204</v>
      </c>
      <c r="F70" s="22">
        <v>1</v>
      </c>
      <c r="G70" s="62">
        <v>2000</v>
      </c>
      <c r="H70" s="9" t="s">
        <v>16</v>
      </c>
      <c r="I70" s="8">
        <f t="shared" si="2"/>
        <v>2000</v>
      </c>
      <c r="J70" s="9" t="s">
        <v>11</v>
      </c>
    </row>
    <row r="71" spans="1:10" ht="140.25">
      <c r="A71" s="6">
        <v>66</v>
      </c>
      <c r="B71" s="14" t="s">
        <v>129</v>
      </c>
      <c r="C71" s="35" t="s">
        <v>130</v>
      </c>
      <c r="D71" s="17" t="s">
        <v>22</v>
      </c>
      <c r="E71" s="16" t="s">
        <v>204</v>
      </c>
      <c r="F71" s="22">
        <v>35</v>
      </c>
      <c r="G71" s="62">
        <v>2000</v>
      </c>
      <c r="H71" s="9" t="s">
        <v>16</v>
      </c>
      <c r="I71" s="8">
        <f t="shared" si="2"/>
        <v>70000</v>
      </c>
      <c r="J71" s="9" t="s">
        <v>11</v>
      </c>
    </row>
    <row r="72" spans="1:10" ht="140.25">
      <c r="A72" s="6">
        <v>67</v>
      </c>
      <c r="B72" s="45" t="s">
        <v>129</v>
      </c>
      <c r="C72" s="46" t="s">
        <v>131</v>
      </c>
      <c r="D72" s="17" t="s">
        <v>22</v>
      </c>
      <c r="E72" s="16" t="s">
        <v>204</v>
      </c>
      <c r="F72" s="22">
        <v>40</v>
      </c>
      <c r="G72" s="62">
        <v>2000</v>
      </c>
      <c r="H72" s="9" t="s">
        <v>16</v>
      </c>
      <c r="I72" s="8">
        <f t="shared" si="2"/>
        <v>80000</v>
      </c>
      <c r="J72" s="9" t="s">
        <v>11</v>
      </c>
    </row>
    <row r="73" spans="1:10" ht="25.5">
      <c r="A73" s="6">
        <v>68</v>
      </c>
      <c r="B73" s="47" t="s">
        <v>132</v>
      </c>
      <c r="C73" s="46" t="s">
        <v>133</v>
      </c>
      <c r="D73" s="22"/>
      <c r="E73" s="16" t="s">
        <v>204</v>
      </c>
      <c r="F73" s="22">
        <v>30</v>
      </c>
      <c r="G73" s="62">
        <v>700</v>
      </c>
      <c r="H73" s="9" t="s">
        <v>16</v>
      </c>
      <c r="I73" s="8">
        <f t="shared" si="2"/>
        <v>21000</v>
      </c>
      <c r="J73" s="9" t="s">
        <v>11</v>
      </c>
    </row>
    <row r="74" spans="1:10" ht="24">
      <c r="A74" s="6">
        <v>69</v>
      </c>
      <c r="B74" s="47" t="s">
        <v>132</v>
      </c>
      <c r="C74" s="46" t="s">
        <v>134</v>
      </c>
      <c r="D74" s="22"/>
      <c r="E74" s="16" t="s">
        <v>204</v>
      </c>
      <c r="F74" s="22">
        <v>10</v>
      </c>
      <c r="G74" s="62">
        <v>800</v>
      </c>
      <c r="H74" s="9" t="s">
        <v>16</v>
      </c>
      <c r="I74" s="8">
        <f t="shared" si="2"/>
        <v>8000</v>
      </c>
      <c r="J74" s="9" t="s">
        <v>11</v>
      </c>
    </row>
    <row r="75" spans="1:10" ht="38.25">
      <c r="A75" s="6">
        <v>70</v>
      </c>
      <c r="B75" s="48" t="s">
        <v>132</v>
      </c>
      <c r="C75" s="49" t="s">
        <v>135</v>
      </c>
      <c r="D75" s="17" t="s">
        <v>198</v>
      </c>
      <c r="E75" s="17" t="s">
        <v>204</v>
      </c>
      <c r="F75" s="17">
        <v>1</v>
      </c>
      <c r="G75" s="62">
        <v>315</v>
      </c>
      <c r="H75" s="9" t="s">
        <v>16</v>
      </c>
      <c r="I75" s="8">
        <f t="shared" si="2"/>
        <v>315</v>
      </c>
      <c r="J75" s="9" t="s">
        <v>11</v>
      </c>
    </row>
    <row r="76" spans="1:10" ht="63.75">
      <c r="A76" s="6">
        <v>71</v>
      </c>
      <c r="B76" s="45" t="s">
        <v>136</v>
      </c>
      <c r="C76" s="46" t="s">
        <v>137</v>
      </c>
      <c r="D76" s="22" t="s">
        <v>22</v>
      </c>
      <c r="E76" s="16" t="s">
        <v>204</v>
      </c>
      <c r="F76" s="22">
        <v>25</v>
      </c>
      <c r="G76" s="62">
        <v>1200</v>
      </c>
      <c r="H76" s="9" t="s">
        <v>16</v>
      </c>
      <c r="I76" s="8">
        <f t="shared" si="2"/>
        <v>30000</v>
      </c>
      <c r="J76" s="9" t="s">
        <v>11</v>
      </c>
    </row>
    <row r="77" spans="1:10" ht="63.75">
      <c r="A77" s="6">
        <v>72</v>
      </c>
      <c r="B77" s="14" t="s">
        <v>136</v>
      </c>
      <c r="C77" s="35" t="s">
        <v>138</v>
      </c>
      <c r="D77" s="22" t="s">
        <v>22</v>
      </c>
      <c r="E77" s="16" t="s">
        <v>204</v>
      </c>
      <c r="F77" s="22">
        <v>25</v>
      </c>
      <c r="G77" s="62">
        <v>1200</v>
      </c>
      <c r="H77" s="9" t="s">
        <v>16</v>
      </c>
      <c r="I77" s="8">
        <f t="shared" si="2"/>
        <v>30000</v>
      </c>
      <c r="J77" s="9" t="s">
        <v>11</v>
      </c>
    </row>
    <row r="78" spans="1:10" ht="38.25">
      <c r="A78" s="6">
        <v>73</v>
      </c>
      <c r="B78" s="13" t="s">
        <v>139</v>
      </c>
      <c r="C78" s="35" t="s">
        <v>140</v>
      </c>
      <c r="D78" s="22" t="s">
        <v>22</v>
      </c>
      <c r="E78" s="16" t="s">
        <v>204</v>
      </c>
      <c r="F78" s="22">
        <v>6</v>
      </c>
      <c r="G78" s="62">
        <v>2200</v>
      </c>
      <c r="H78" s="9" t="s">
        <v>16</v>
      </c>
      <c r="I78" s="8">
        <f t="shared" si="2"/>
        <v>13200</v>
      </c>
      <c r="J78" s="9" t="s">
        <v>11</v>
      </c>
    </row>
    <row r="79" spans="1:10" ht="38.25">
      <c r="A79" s="6">
        <v>74</v>
      </c>
      <c r="B79" s="13" t="s">
        <v>139</v>
      </c>
      <c r="C79" s="35" t="s">
        <v>141</v>
      </c>
      <c r="D79" s="22" t="s">
        <v>22</v>
      </c>
      <c r="E79" s="16" t="s">
        <v>204</v>
      </c>
      <c r="F79" s="22">
        <v>6</v>
      </c>
      <c r="G79" s="62">
        <v>2200</v>
      </c>
      <c r="H79" s="9" t="s">
        <v>16</v>
      </c>
      <c r="I79" s="8">
        <f t="shared" si="2"/>
        <v>13200</v>
      </c>
      <c r="J79" s="9" t="s">
        <v>11</v>
      </c>
    </row>
    <row r="80" spans="1:10" ht="38.25">
      <c r="A80" s="6">
        <v>75</v>
      </c>
      <c r="B80" s="13" t="s">
        <v>139</v>
      </c>
      <c r="C80" s="35" t="s">
        <v>142</v>
      </c>
      <c r="D80" s="22" t="s">
        <v>22</v>
      </c>
      <c r="E80" s="16" t="s">
        <v>204</v>
      </c>
      <c r="F80" s="22">
        <v>6</v>
      </c>
      <c r="G80" s="62">
        <v>2200</v>
      </c>
      <c r="H80" s="9" t="s">
        <v>16</v>
      </c>
      <c r="I80" s="8">
        <f t="shared" si="2"/>
        <v>13200</v>
      </c>
      <c r="J80" s="9" t="s">
        <v>11</v>
      </c>
    </row>
    <row r="81" spans="1:10" ht="38.25">
      <c r="A81" s="6">
        <v>76</v>
      </c>
      <c r="B81" s="13" t="s">
        <v>139</v>
      </c>
      <c r="C81" s="35" t="s">
        <v>143</v>
      </c>
      <c r="D81" s="22" t="s">
        <v>22</v>
      </c>
      <c r="E81" s="16" t="s">
        <v>204</v>
      </c>
      <c r="F81" s="22">
        <v>6</v>
      </c>
      <c r="G81" s="62">
        <v>2200</v>
      </c>
      <c r="H81" s="9" t="s">
        <v>16</v>
      </c>
      <c r="I81" s="8">
        <f t="shared" si="2"/>
        <v>13200</v>
      </c>
      <c r="J81" s="9" t="s">
        <v>11</v>
      </c>
    </row>
    <row r="82" spans="1:10" ht="24">
      <c r="A82" s="6">
        <v>77</v>
      </c>
      <c r="B82" s="13" t="s">
        <v>144</v>
      </c>
      <c r="C82" s="35" t="s">
        <v>145</v>
      </c>
      <c r="D82" s="22" t="s">
        <v>183</v>
      </c>
      <c r="E82" s="16" t="s">
        <v>204</v>
      </c>
      <c r="F82" s="22">
        <v>1000</v>
      </c>
      <c r="G82" s="62">
        <v>11</v>
      </c>
      <c r="H82" s="9" t="s">
        <v>16</v>
      </c>
      <c r="I82" s="8">
        <f t="shared" si="2"/>
        <v>11000</v>
      </c>
      <c r="J82" s="9" t="s">
        <v>11</v>
      </c>
    </row>
    <row r="83" spans="1:10" ht="63.75">
      <c r="A83" s="6">
        <v>78</v>
      </c>
      <c r="B83" s="18" t="s">
        <v>146</v>
      </c>
      <c r="C83" s="36" t="s">
        <v>147</v>
      </c>
      <c r="D83" s="22"/>
      <c r="E83" s="16" t="s">
        <v>204</v>
      </c>
      <c r="F83" s="22">
        <v>2000</v>
      </c>
      <c r="G83" s="62">
        <v>12</v>
      </c>
      <c r="H83" s="9" t="s">
        <v>16</v>
      </c>
      <c r="I83" s="8">
        <f t="shared" si="2"/>
        <v>24000</v>
      </c>
      <c r="J83" s="9" t="s">
        <v>11</v>
      </c>
    </row>
    <row r="84" spans="1:10" ht="38.25">
      <c r="A84" s="6">
        <v>79</v>
      </c>
      <c r="B84" s="13" t="s">
        <v>148</v>
      </c>
      <c r="C84" s="36" t="s">
        <v>149</v>
      </c>
      <c r="D84" s="17" t="s">
        <v>199</v>
      </c>
      <c r="E84" s="16" t="s">
        <v>204</v>
      </c>
      <c r="F84" s="22">
        <v>2000</v>
      </c>
      <c r="G84" s="62">
        <v>17</v>
      </c>
      <c r="H84" s="9" t="s">
        <v>16</v>
      </c>
      <c r="I84" s="8">
        <f t="shared" si="2"/>
        <v>34000</v>
      </c>
      <c r="J84" s="9" t="s">
        <v>11</v>
      </c>
    </row>
    <row r="85" spans="1:10" ht="25.5">
      <c r="A85" s="6">
        <v>80</v>
      </c>
      <c r="B85" s="13" t="s">
        <v>148</v>
      </c>
      <c r="C85" s="36" t="s">
        <v>150</v>
      </c>
      <c r="D85" s="17" t="s">
        <v>199</v>
      </c>
      <c r="E85" s="16" t="s">
        <v>204</v>
      </c>
      <c r="F85" s="61">
        <v>20000</v>
      </c>
      <c r="G85" s="62">
        <v>13</v>
      </c>
      <c r="H85" s="9" t="s">
        <v>16</v>
      </c>
      <c r="I85" s="8">
        <f t="shared" si="2"/>
        <v>260000</v>
      </c>
      <c r="J85" s="9" t="s">
        <v>11</v>
      </c>
    </row>
    <row r="86" spans="1:10" ht="25.5">
      <c r="A86" s="6">
        <v>81</v>
      </c>
      <c r="B86" s="13" t="s">
        <v>148</v>
      </c>
      <c r="C86" s="36" t="s">
        <v>151</v>
      </c>
      <c r="D86" s="17" t="s">
        <v>199</v>
      </c>
      <c r="E86" s="16" t="s">
        <v>204</v>
      </c>
      <c r="F86" s="61">
        <v>7000</v>
      </c>
      <c r="G86" s="62">
        <v>15</v>
      </c>
      <c r="H86" s="9" t="s">
        <v>16</v>
      </c>
      <c r="I86" s="8">
        <f t="shared" si="2"/>
        <v>105000</v>
      </c>
      <c r="J86" s="9" t="s">
        <v>11</v>
      </c>
    </row>
    <row r="87" spans="1:10" ht="25.5">
      <c r="A87" s="6">
        <v>82</v>
      </c>
      <c r="B87" s="13" t="s">
        <v>148</v>
      </c>
      <c r="C87" s="18" t="s">
        <v>152</v>
      </c>
      <c r="D87" s="17" t="s">
        <v>199</v>
      </c>
      <c r="E87" s="16" t="s">
        <v>204</v>
      </c>
      <c r="F87" s="16">
        <v>1500</v>
      </c>
      <c r="G87" s="62">
        <v>22</v>
      </c>
      <c r="H87" s="9" t="s">
        <v>16</v>
      </c>
      <c r="I87" s="8">
        <f t="shared" si="2"/>
        <v>33000</v>
      </c>
      <c r="J87" s="9" t="s">
        <v>11</v>
      </c>
    </row>
    <row r="88" spans="1:10" ht="38.25">
      <c r="A88" s="6">
        <v>83</v>
      </c>
      <c r="B88" s="13" t="s">
        <v>153</v>
      </c>
      <c r="C88" s="14" t="s">
        <v>154</v>
      </c>
      <c r="D88" s="55" t="s">
        <v>200</v>
      </c>
      <c r="E88" s="16" t="s">
        <v>204</v>
      </c>
      <c r="F88" s="22">
        <v>10</v>
      </c>
      <c r="G88" s="62">
        <v>500</v>
      </c>
      <c r="H88" s="9" t="s">
        <v>16</v>
      </c>
      <c r="I88" s="8">
        <f t="shared" si="2"/>
        <v>5000</v>
      </c>
      <c r="J88" s="9" t="s">
        <v>11</v>
      </c>
    </row>
    <row r="89" spans="1:10" ht="38.25">
      <c r="A89" s="6">
        <v>84</v>
      </c>
      <c r="B89" s="13" t="s">
        <v>153</v>
      </c>
      <c r="C89" s="14" t="s">
        <v>155</v>
      </c>
      <c r="D89" s="55" t="s">
        <v>200</v>
      </c>
      <c r="E89" s="16" t="s">
        <v>204</v>
      </c>
      <c r="F89" s="22">
        <v>10</v>
      </c>
      <c r="G89" s="62">
        <v>500</v>
      </c>
      <c r="H89" s="9" t="s">
        <v>16</v>
      </c>
      <c r="I89" s="8">
        <f t="shared" si="2"/>
        <v>5000</v>
      </c>
      <c r="J89" s="9" t="s">
        <v>11</v>
      </c>
    </row>
    <row r="90" spans="1:10" ht="38.25">
      <c r="A90" s="6">
        <v>85</v>
      </c>
      <c r="B90" s="13" t="s">
        <v>153</v>
      </c>
      <c r="C90" s="14" t="s">
        <v>156</v>
      </c>
      <c r="D90" s="56" t="s">
        <v>200</v>
      </c>
      <c r="E90" s="16" t="s">
        <v>204</v>
      </c>
      <c r="F90" s="22">
        <v>10</v>
      </c>
      <c r="G90" s="62">
        <v>500</v>
      </c>
      <c r="H90" s="9" t="s">
        <v>16</v>
      </c>
      <c r="I90" s="8">
        <f t="shared" si="2"/>
        <v>5000</v>
      </c>
      <c r="J90" s="9" t="s">
        <v>11</v>
      </c>
    </row>
    <row r="91" spans="1:10" ht="38.25">
      <c r="A91" s="6">
        <v>86</v>
      </c>
      <c r="B91" s="13" t="s">
        <v>153</v>
      </c>
      <c r="C91" s="14" t="s">
        <v>157</v>
      </c>
      <c r="D91" s="56" t="s">
        <v>200</v>
      </c>
      <c r="E91" s="16" t="s">
        <v>204</v>
      </c>
      <c r="F91" s="22">
        <v>10</v>
      </c>
      <c r="G91" s="62">
        <v>500</v>
      </c>
      <c r="H91" s="9" t="s">
        <v>16</v>
      </c>
      <c r="I91" s="8">
        <f t="shared" si="2"/>
        <v>5000</v>
      </c>
      <c r="J91" s="9" t="s">
        <v>11</v>
      </c>
    </row>
    <row r="92" spans="1:10" ht="38.25">
      <c r="A92" s="6">
        <v>87</v>
      </c>
      <c r="B92" s="13" t="s">
        <v>153</v>
      </c>
      <c r="C92" s="14" t="s">
        <v>158</v>
      </c>
      <c r="D92" s="56" t="s">
        <v>200</v>
      </c>
      <c r="E92" s="16" t="s">
        <v>204</v>
      </c>
      <c r="F92" s="22">
        <v>10</v>
      </c>
      <c r="G92" s="62">
        <v>500</v>
      </c>
      <c r="H92" s="9" t="s">
        <v>16</v>
      </c>
      <c r="I92" s="8">
        <f t="shared" si="2"/>
        <v>5000</v>
      </c>
      <c r="J92" s="9" t="s">
        <v>11</v>
      </c>
    </row>
    <row r="93" spans="1:10" ht="38.25">
      <c r="A93" s="6">
        <v>88</v>
      </c>
      <c r="B93" s="13" t="s">
        <v>153</v>
      </c>
      <c r="C93" s="14" t="s">
        <v>159</v>
      </c>
      <c r="D93" s="56" t="s">
        <v>200</v>
      </c>
      <c r="E93" s="16" t="s">
        <v>204</v>
      </c>
      <c r="F93" s="22">
        <v>10</v>
      </c>
      <c r="G93" s="62">
        <v>500</v>
      </c>
      <c r="H93" s="9" t="s">
        <v>16</v>
      </c>
      <c r="I93" s="8">
        <f t="shared" si="2"/>
        <v>5000</v>
      </c>
      <c r="J93" s="9" t="s">
        <v>11</v>
      </c>
    </row>
    <row r="94" spans="1:10" ht="25.5">
      <c r="A94" s="6">
        <v>89</v>
      </c>
      <c r="B94" s="18" t="s">
        <v>160</v>
      </c>
      <c r="C94" s="18" t="s">
        <v>161</v>
      </c>
      <c r="D94" s="17" t="s">
        <v>201</v>
      </c>
      <c r="E94" s="16" t="s">
        <v>203</v>
      </c>
      <c r="F94" s="22">
        <v>3</v>
      </c>
      <c r="G94" s="62">
        <v>14900</v>
      </c>
      <c r="H94" s="9" t="s">
        <v>16</v>
      </c>
      <c r="I94" s="8">
        <f t="shared" si="2"/>
        <v>44700</v>
      </c>
      <c r="J94" s="9" t="s">
        <v>11</v>
      </c>
    </row>
    <row r="95" spans="1:10" ht="38.25">
      <c r="A95" s="6">
        <v>90</v>
      </c>
      <c r="B95" s="13" t="s">
        <v>162</v>
      </c>
      <c r="C95" s="50" t="s">
        <v>163</v>
      </c>
      <c r="D95" s="57" t="s">
        <v>22</v>
      </c>
      <c r="E95" s="16" t="s">
        <v>204</v>
      </c>
      <c r="F95" s="16">
        <v>200</v>
      </c>
      <c r="G95" s="62">
        <v>365</v>
      </c>
      <c r="H95" s="9" t="s">
        <v>16</v>
      </c>
      <c r="I95" s="8">
        <f t="shared" si="2"/>
        <v>73000</v>
      </c>
      <c r="J95" s="9" t="s">
        <v>11</v>
      </c>
    </row>
    <row r="96" spans="1:10" ht="25.5">
      <c r="A96" s="6">
        <v>91</v>
      </c>
      <c r="B96" s="13" t="s">
        <v>162</v>
      </c>
      <c r="C96" s="14" t="s">
        <v>164</v>
      </c>
      <c r="D96" s="57" t="s">
        <v>22</v>
      </c>
      <c r="E96" s="16" t="s">
        <v>204</v>
      </c>
      <c r="F96" s="22">
        <v>30</v>
      </c>
      <c r="G96" s="62">
        <v>365</v>
      </c>
      <c r="H96" s="9" t="s">
        <v>16</v>
      </c>
      <c r="I96" s="8">
        <f t="shared" si="2"/>
        <v>10950</v>
      </c>
      <c r="J96" s="9" t="s">
        <v>11</v>
      </c>
    </row>
    <row r="97" spans="1:10" ht="25.5">
      <c r="A97" s="6">
        <v>92</v>
      </c>
      <c r="B97" s="13" t="s">
        <v>162</v>
      </c>
      <c r="C97" s="14" t="s">
        <v>165</v>
      </c>
      <c r="D97" s="57" t="s">
        <v>22</v>
      </c>
      <c r="E97" s="16" t="s">
        <v>204</v>
      </c>
      <c r="F97" s="22">
        <v>30</v>
      </c>
      <c r="G97" s="62">
        <v>365</v>
      </c>
      <c r="H97" s="9" t="s">
        <v>16</v>
      </c>
      <c r="I97" s="8">
        <f t="shared" si="2"/>
        <v>10950</v>
      </c>
      <c r="J97" s="9" t="s">
        <v>11</v>
      </c>
    </row>
    <row r="98" spans="1:10" ht="25.5">
      <c r="A98" s="6">
        <v>93</v>
      </c>
      <c r="B98" s="13" t="s">
        <v>162</v>
      </c>
      <c r="C98" s="14" t="s">
        <v>166</v>
      </c>
      <c r="D98" s="57" t="s">
        <v>22</v>
      </c>
      <c r="E98" s="16" t="s">
        <v>204</v>
      </c>
      <c r="F98" s="22">
        <v>30</v>
      </c>
      <c r="G98" s="62">
        <v>365</v>
      </c>
      <c r="H98" s="9" t="s">
        <v>16</v>
      </c>
      <c r="I98" s="8">
        <f t="shared" si="2"/>
        <v>10950</v>
      </c>
      <c r="J98" s="9" t="s">
        <v>11</v>
      </c>
    </row>
    <row r="99" spans="1:10" ht="63.75">
      <c r="A99" s="6">
        <v>94</v>
      </c>
      <c r="B99" s="39" t="s">
        <v>167</v>
      </c>
      <c r="C99" s="41" t="s">
        <v>168</v>
      </c>
      <c r="D99" s="57" t="s">
        <v>202</v>
      </c>
      <c r="E99" s="17" t="s">
        <v>204</v>
      </c>
      <c r="F99" s="17">
        <v>3</v>
      </c>
      <c r="G99" s="62">
        <v>3900</v>
      </c>
      <c r="H99" s="9" t="s">
        <v>16</v>
      </c>
      <c r="I99" s="8">
        <f>G99*F99</f>
        <v>11700</v>
      </c>
      <c r="J99" s="9" t="s">
        <v>11</v>
      </c>
    </row>
    <row r="100" spans="1:10" ht="38.25">
      <c r="A100" s="6">
        <v>95</v>
      </c>
      <c r="B100" s="13" t="s">
        <v>209</v>
      </c>
      <c r="C100" s="14" t="s">
        <v>210</v>
      </c>
      <c r="D100" s="17" t="s">
        <v>19</v>
      </c>
      <c r="E100" s="22" t="s">
        <v>204</v>
      </c>
      <c r="F100" s="16">
        <v>60</v>
      </c>
      <c r="G100" s="64">
        <v>110</v>
      </c>
      <c r="H100" s="9" t="s">
        <v>16</v>
      </c>
      <c r="I100" s="8">
        <f t="shared" ref="I100:I138" si="3">G100*F100</f>
        <v>6600</v>
      </c>
      <c r="J100" s="9" t="s">
        <v>11</v>
      </c>
    </row>
    <row r="101" spans="1:10" ht="25.5">
      <c r="A101" s="6">
        <v>96</v>
      </c>
      <c r="B101" s="13" t="s">
        <v>209</v>
      </c>
      <c r="C101" s="14" t="s">
        <v>211</v>
      </c>
      <c r="D101" s="17" t="s">
        <v>19</v>
      </c>
      <c r="E101" s="22" t="s">
        <v>204</v>
      </c>
      <c r="F101" s="16">
        <v>510</v>
      </c>
      <c r="G101" s="64">
        <v>110</v>
      </c>
      <c r="H101" s="9" t="s">
        <v>16</v>
      </c>
      <c r="I101" s="8">
        <f t="shared" si="3"/>
        <v>56100</v>
      </c>
      <c r="J101" s="9" t="s">
        <v>11</v>
      </c>
    </row>
    <row r="102" spans="1:10" ht="38.25">
      <c r="A102" s="6">
        <v>97</v>
      </c>
      <c r="B102" s="21" t="s">
        <v>209</v>
      </c>
      <c r="C102" s="21" t="s">
        <v>212</v>
      </c>
      <c r="D102" s="17" t="s">
        <v>19</v>
      </c>
      <c r="E102" s="22" t="s">
        <v>204</v>
      </c>
      <c r="F102" s="16">
        <v>10</v>
      </c>
      <c r="G102" s="64">
        <v>110</v>
      </c>
      <c r="H102" s="9" t="s">
        <v>16</v>
      </c>
      <c r="I102" s="8">
        <f t="shared" si="3"/>
        <v>1100</v>
      </c>
      <c r="J102" s="9" t="s">
        <v>11</v>
      </c>
    </row>
    <row r="103" spans="1:10" ht="24">
      <c r="A103" s="6">
        <v>98</v>
      </c>
      <c r="B103" s="13" t="s">
        <v>213</v>
      </c>
      <c r="C103" s="14" t="s">
        <v>214</v>
      </c>
      <c r="D103" s="57" t="s">
        <v>22</v>
      </c>
      <c r="E103" s="22" t="s">
        <v>204</v>
      </c>
      <c r="F103" s="16">
        <v>500</v>
      </c>
      <c r="G103" s="64">
        <v>350</v>
      </c>
      <c r="H103" s="9" t="s">
        <v>16</v>
      </c>
      <c r="I103" s="8">
        <f t="shared" si="3"/>
        <v>175000</v>
      </c>
      <c r="J103" s="9" t="s">
        <v>11</v>
      </c>
    </row>
    <row r="104" spans="1:10" ht="24">
      <c r="A104" s="6">
        <v>99</v>
      </c>
      <c r="B104" s="13" t="s">
        <v>213</v>
      </c>
      <c r="C104" s="14" t="s">
        <v>215</v>
      </c>
      <c r="D104" s="57" t="s">
        <v>22</v>
      </c>
      <c r="E104" s="22" t="s">
        <v>204</v>
      </c>
      <c r="F104" s="16">
        <v>1000</v>
      </c>
      <c r="G104" s="62">
        <v>350</v>
      </c>
      <c r="H104" s="9" t="s">
        <v>16</v>
      </c>
      <c r="I104" s="8">
        <f t="shared" si="3"/>
        <v>350000</v>
      </c>
      <c r="J104" s="9" t="s">
        <v>11</v>
      </c>
    </row>
    <row r="105" spans="1:10" ht="25.5">
      <c r="A105" s="6">
        <v>100</v>
      </c>
      <c r="B105" s="13" t="s">
        <v>213</v>
      </c>
      <c r="C105" s="14" t="s">
        <v>216</v>
      </c>
      <c r="D105" s="57" t="s">
        <v>22</v>
      </c>
      <c r="E105" s="22" t="s">
        <v>204</v>
      </c>
      <c r="F105" s="16">
        <v>60</v>
      </c>
      <c r="G105" s="62">
        <v>480</v>
      </c>
      <c r="H105" s="9" t="s">
        <v>16</v>
      </c>
      <c r="I105" s="8">
        <f t="shared" si="3"/>
        <v>28800</v>
      </c>
      <c r="J105" s="9" t="s">
        <v>11</v>
      </c>
    </row>
    <row r="106" spans="1:10" ht="25.5">
      <c r="A106" s="6">
        <v>101</v>
      </c>
      <c r="B106" s="13" t="s">
        <v>213</v>
      </c>
      <c r="C106" s="14" t="s">
        <v>217</v>
      </c>
      <c r="D106" s="57" t="s">
        <v>22</v>
      </c>
      <c r="E106" s="22" t="s">
        <v>204</v>
      </c>
      <c r="F106" s="16">
        <v>50</v>
      </c>
      <c r="G106" s="62">
        <v>480</v>
      </c>
      <c r="H106" s="9" t="s">
        <v>16</v>
      </c>
      <c r="I106" s="8">
        <f t="shared" si="3"/>
        <v>24000</v>
      </c>
      <c r="J106" s="9" t="s">
        <v>11</v>
      </c>
    </row>
    <row r="107" spans="1:10" ht="38.25">
      <c r="A107" s="6">
        <v>102</v>
      </c>
      <c r="B107" s="13" t="s">
        <v>213</v>
      </c>
      <c r="C107" s="14" t="s">
        <v>218</v>
      </c>
      <c r="D107" s="57" t="s">
        <v>22</v>
      </c>
      <c r="E107" s="22" t="s">
        <v>204</v>
      </c>
      <c r="F107" s="16">
        <v>80</v>
      </c>
      <c r="G107" s="62">
        <v>480</v>
      </c>
      <c r="H107" s="9" t="s">
        <v>16</v>
      </c>
      <c r="I107" s="8">
        <f t="shared" si="3"/>
        <v>38400</v>
      </c>
      <c r="J107" s="9" t="s">
        <v>11</v>
      </c>
    </row>
    <row r="108" spans="1:10" ht="51">
      <c r="A108" s="6">
        <v>103</v>
      </c>
      <c r="B108" s="13" t="s">
        <v>213</v>
      </c>
      <c r="C108" s="14" t="s">
        <v>219</v>
      </c>
      <c r="D108" s="57" t="s">
        <v>22</v>
      </c>
      <c r="E108" s="22" t="s">
        <v>237</v>
      </c>
      <c r="F108" s="16">
        <v>30</v>
      </c>
      <c r="G108" s="62">
        <v>600</v>
      </c>
      <c r="H108" s="9" t="s">
        <v>16</v>
      </c>
      <c r="I108" s="8">
        <f t="shared" si="3"/>
        <v>18000</v>
      </c>
      <c r="J108" s="9" t="s">
        <v>11</v>
      </c>
    </row>
    <row r="109" spans="1:10" ht="51">
      <c r="A109" s="6">
        <v>104</v>
      </c>
      <c r="B109" s="13" t="s">
        <v>213</v>
      </c>
      <c r="C109" s="14" t="s">
        <v>220</v>
      </c>
      <c r="D109" s="57" t="s">
        <v>22</v>
      </c>
      <c r="E109" s="22" t="s">
        <v>237</v>
      </c>
      <c r="F109" s="16">
        <v>30</v>
      </c>
      <c r="G109" s="62">
        <v>600</v>
      </c>
      <c r="H109" s="9" t="s">
        <v>16</v>
      </c>
      <c r="I109" s="8">
        <f t="shared" si="3"/>
        <v>18000</v>
      </c>
      <c r="J109" s="9" t="s">
        <v>11</v>
      </c>
    </row>
    <row r="110" spans="1:10" ht="51">
      <c r="A110" s="6">
        <v>105</v>
      </c>
      <c r="B110" s="13" t="s">
        <v>213</v>
      </c>
      <c r="C110" s="14" t="s">
        <v>221</v>
      </c>
      <c r="D110" s="57" t="s">
        <v>22</v>
      </c>
      <c r="E110" s="22" t="s">
        <v>237</v>
      </c>
      <c r="F110" s="16">
        <v>30</v>
      </c>
      <c r="G110" s="62">
        <v>600</v>
      </c>
      <c r="H110" s="9" t="s">
        <v>16</v>
      </c>
      <c r="I110" s="8">
        <f t="shared" si="3"/>
        <v>18000</v>
      </c>
      <c r="J110" s="9" t="s">
        <v>11</v>
      </c>
    </row>
    <row r="111" spans="1:10" ht="51">
      <c r="A111" s="6">
        <v>106</v>
      </c>
      <c r="B111" s="13"/>
      <c r="C111" s="14" t="s">
        <v>222</v>
      </c>
      <c r="D111" s="57" t="s">
        <v>22</v>
      </c>
      <c r="E111" s="22" t="s">
        <v>237</v>
      </c>
      <c r="F111" s="16">
        <v>30</v>
      </c>
      <c r="G111" s="62">
        <v>600</v>
      </c>
      <c r="H111" s="9" t="s">
        <v>16</v>
      </c>
      <c r="I111" s="8">
        <f t="shared" si="3"/>
        <v>18000</v>
      </c>
      <c r="J111" s="9" t="s">
        <v>11</v>
      </c>
    </row>
    <row r="112" spans="1:10" ht="38.25">
      <c r="A112" s="6">
        <v>107</v>
      </c>
      <c r="B112" s="13"/>
      <c r="C112" s="14" t="s">
        <v>223</v>
      </c>
      <c r="D112" s="57" t="s">
        <v>22</v>
      </c>
      <c r="E112" s="22" t="s">
        <v>204</v>
      </c>
      <c r="F112" s="16">
        <v>100</v>
      </c>
      <c r="G112" s="62">
        <v>1600</v>
      </c>
      <c r="H112" s="9" t="s">
        <v>16</v>
      </c>
      <c r="I112" s="8">
        <f t="shared" si="3"/>
        <v>160000</v>
      </c>
      <c r="J112" s="9" t="s">
        <v>11</v>
      </c>
    </row>
    <row r="113" spans="1:10" ht="38.25">
      <c r="A113" s="6">
        <v>108</v>
      </c>
      <c r="B113" s="13"/>
      <c r="C113" s="14" t="s">
        <v>224</v>
      </c>
      <c r="D113" s="57" t="s">
        <v>22</v>
      </c>
      <c r="E113" s="22" t="s">
        <v>204</v>
      </c>
      <c r="F113" s="16">
        <v>100</v>
      </c>
      <c r="G113" s="62">
        <v>1600</v>
      </c>
      <c r="H113" s="9" t="s">
        <v>16</v>
      </c>
      <c r="I113" s="8">
        <f t="shared" si="3"/>
        <v>160000</v>
      </c>
      <c r="J113" s="9" t="s">
        <v>11</v>
      </c>
    </row>
    <row r="114" spans="1:10" ht="38.25">
      <c r="A114" s="6">
        <v>109</v>
      </c>
      <c r="B114" s="13" t="s">
        <v>225</v>
      </c>
      <c r="C114" s="14" t="s">
        <v>226</v>
      </c>
      <c r="D114" s="57" t="s">
        <v>22</v>
      </c>
      <c r="E114" s="22" t="s">
        <v>204</v>
      </c>
      <c r="F114" s="16">
        <v>50</v>
      </c>
      <c r="G114" s="62">
        <v>500</v>
      </c>
      <c r="H114" s="9" t="s">
        <v>16</v>
      </c>
      <c r="I114" s="8">
        <f t="shared" si="3"/>
        <v>25000</v>
      </c>
      <c r="J114" s="9" t="s">
        <v>11</v>
      </c>
    </row>
    <row r="115" spans="1:10" ht="25.5">
      <c r="A115" s="6">
        <v>110</v>
      </c>
      <c r="B115" s="13" t="s">
        <v>225</v>
      </c>
      <c r="C115" s="14" t="s">
        <v>227</v>
      </c>
      <c r="D115" s="57" t="s">
        <v>22</v>
      </c>
      <c r="E115" s="22" t="s">
        <v>204</v>
      </c>
      <c r="F115" s="16">
        <v>50</v>
      </c>
      <c r="G115" s="62">
        <v>500</v>
      </c>
      <c r="H115" s="9" t="s">
        <v>16</v>
      </c>
      <c r="I115" s="8">
        <f t="shared" si="3"/>
        <v>25000</v>
      </c>
      <c r="J115" s="9" t="s">
        <v>11</v>
      </c>
    </row>
    <row r="116" spans="1:10" ht="25.5">
      <c r="A116" s="6">
        <v>111</v>
      </c>
      <c r="B116" s="13" t="s">
        <v>225</v>
      </c>
      <c r="C116" s="35" t="s">
        <v>228</v>
      </c>
      <c r="D116" s="57" t="s">
        <v>22</v>
      </c>
      <c r="E116" s="16" t="s">
        <v>204</v>
      </c>
      <c r="F116" s="61">
        <v>90</v>
      </c>
      <c r="G116" s="62">
        <v>500</v>
      </c>
      <c r="H116" s="9" t="s">
        <v>16</v>
      </c>
      <c r="I116" s="8">
        <f t="shared" si="3"/>
        <v>45000</v>
      </c>
      <c r="J116" s="9" t="s">
        <v>11</v>
      </c>
    </row>
    <row r="117" spans="1:10" ht="38.25">
      <c r="A117" s="6">
        <v>112</v>
      </c>
      <c r="B117" s="21" t="s">
        <v>225</v>
      </c>
      <c r="C117" s="37" t="s">
        <v>229</v>
      </c>
      <c r="D117" s="57" t="s">
        <v>22</v>
      </c>
      <c r="E117" s="16" t="s">
        <v>204</v>
      </c>
      <c r="F117" s="61">
        <v>10</v>
      </c>
      <c r="G117" s="62">
        <v>500</v>
      </c>
      <c r="H117" s="9" t="s">
        <v>16</v>
      </c>
      <c r="I117" s="8">
        <f t="shared" si="3"/>
        <v>5000</v>
      </c>
      <c r="J117" s="9" t="s">
        <v>11</v>
      </c>
    </row>
    <row r="118" spans="1:10" ht="25.5">
      <c r="A118" s="6">
        <v>113</v>
      </c>
      <c r="B118" s="21" t="s">
        <v>225</v>
      </c>
      <c r="C118" s="37" t="s">
        <v>230</v>
      </c>
      <c r="D118" s="57" t="s">
        <v>22</v>
      </c>
      <c r="E118" s="16" t="s">
        <v>204</v>
      </c>
      <c r="F118" s="61">
        <v>100</v>
      </c>
      <c r="G118" s="62">
        <v>380</v>
      </c>
      <c r="H118" s="9" t="s">
        <v>16</v>
      </c>
      <c r="I118" s="8">
        <f t="shared" si="3"/>
        <v>38000</v>
      </c>
      <c r="J118" s="9" t="s">
        <v>11</v>
      </c>
    </row>
    <row r="119" spans="1:10" ht="63.75">
      <c r="A119" s="6">
        <v>114</v>
      </c>
      <c r="B119" s="13" t="s">
        <v>231</v>
      </c>
      <c r="C119" s="35" t="s">
        <v>232</v>
      </c>
      <c r="D119" s="57" t="s">
        <v>22</v>
      </c>
      <c r="E119" s="16" t="s">
        <v>204</v>
      </c>
      <c r="F119" s="61">
        <v>10</v>
      </c>
      <c r="G119" s="62">
        <v>600</v>
      </c>
      <c r="H119" s="9" t="s">
        <v>16</v>
      </c>
      <c r="I119" s="8">
        <f t="shared" si="3"/>
        <v>6000</v>
      </c>
      <c r="J119" s="9" t="s">
        <v>11</v>
      </c>
    </row>
    <row r="120" spans="1:10" ht="25.5">
      <c r="A120" s="6">
        <v>115</v>
      </c>
      <c r="B120" s="13" t="s">
        <v>231</v>
      </c>
      <c r="C120" s="37" t="s">
        <v>233</v>
      </c>
      <c r="D120" s="57" t="s">
        <v>22</v>
      </c>
      <c r="E120" s="16" t="s">
        <v>204</v>
      </c>
      <c r="F120" s="61">
        <v>50</v>
      </c>
      <c r="G120" s="62">
        <v>400</v>
      </c>
      <c r="H120" s="9" t="s">
        <v>16</v>
      </c>
      <c r="I120" s="8">
        <f t="shared" si="3"/>
        <v>20000</v>
      </c>
      <c r="J120" s="9" t="s">
        <v>11</v>
      </c>
    </row>
    <row r="121" spans="1:10" ht="25.5">
      <c r="A121" s="6">
        <v>116</v>
      </c>
      <c r="B121" s="13" t="s">
        <v>231</v>
      </c>
      <c r="C121" s="37" t="s">
        <v>234</v>
      </c>
      <c r="D121" s="57" t="s">
        <v>22</v>
      </c>
      <c r="E121" s="16" t="s">
        <v>204</v>
      </c>
      <c r="F121" s="61">
        <v>75</v>
      </c>
      <c r="G121" s="62">
        <v>400</v>
      </c>
      <c r="H121" s="9" t="s">
        <v>16</v>
      </c>
      <c r="I121" s="8">
        <f t="shared" si="3"/>
        <v>30000</v>
      </c>
      <c r="J121" s="9" t="s">
        <v>11</v>
      </c>
    </row>
    <row r="122" spans="1:10" ht="25.5">
      <c r="A122" s="6">
        <v>117</v>
      </c>
      <c r="B122" s="13" t="s">
        <v>231</v>
      </c>
      <c r="C122" s="37" t="s">
        <v>235</v>
      </c>
      <c r="D122" s="57" t="s">
        <v>22</v>
      </c>
      <c r="E122" s="16" t="s">
        <v>204</v>
      </c>
      <c r="F122" s="61">
        <v>200</v>
      </c>
      <c r="G122" s="62">
        <v>1500</v>
      </c>
      <c r="H122" s="9" t="s">
        <v>16</v>
      </c>
      <c r="I122" s="8">
        <f t="shared" si="3"/>
        <v>300000</v>
      </c>
      <c r="J122" s="9" t="s">
        <v>11</v>
      </c>
    </row>
    <row r="123" spans="1:10" ht="25.5">
      <c r="A123" s="6">
        <v>118</v>
      </c>
      <c r="B123" s="13" t="s">
        <v>231</v>
      </c>
      <c r="C123" s="37" t="s">
        <v>236</v>
      </c>
      <c r="D123" s="57" t="s">
        <v>22</v>
      </c>
      <c r="E123" s="16" t="s">
        <v>204</v>
      </c>
      <c r="F123" s="61">
        <v>50</v>
      </c>
      <c r="G123" s="62">
        <v>1500</v>
      </c>
      <c r="H123" s="9" t="s">
        <v>16</v>
      </c>
      <c r="I123" s="8">
        <f t="shared" si="3"/>
        <v>75000</v>
      </c>
      <c r="J123" s="9" t="s">
        <v>11</v>
      </c>
    </row>
    <row r="124" spans="1:10" ht="24">
      <c r="A124" s="6">
        <v>119</v>
      </c>
      <c r="B124" s="65" t="s">
        <v>238</v>
      </c>
      <c r="C124" s="65" t="s">
        <v>239</v>
      </c>
      <c r="D124" s="19" t="s">
        <v>201</v>
      </c>
      <c r="E124" s="23" t="s">
        <v>204</v>
      </c>
      <c r="F124" s="15">
        <v>5</v>
      </c>
      <c r="G124" s="69">
        <v>40</v>
      </c>
      <c r="H124" s="9" t="s">
        <v>16</v>
      </c>
      <c r="I124" s="8">
        <f t="shared" si="3"/>
        <v>200</v>
      </c>
      <c r="J124" s="9" t="s">
        <v>11</v>
      </c>
    </row>
    <row r="125" spans="1:10" ht="24">
      <c r="A125" s="6">
        <v>120</v>
      </c>
      <c r="B125" s="65" t="s">
        <v>238</v>
      </c>
      <c r="C125" s="65" t="s">
        <v>240</v>
      </c>
      <c r="D125" s="19" t="s">
        <v>201</v>
      </c>
      <c r="E125" s="23" t="s">
        <v>204</v>
      </c>
      <c r="F125" s="15">
        <v>5</v>
      </c>
      <c r="G125" s="69">
        <v>40</v>
      </c>
      <c r="H125" s="9" t="s">
        <v>16</v>
      </c>
      <c r="I125" s="8">
        <f t="shared" si="3"/>
        <v>200</v>
      </c>
      <c r="J125" s="9" t="s">
        <v>11</v>
      </c>
    </row>
    <row r="126" spans="1:10" ht="24">
      <c r="A126" s="6">
        <v>121</v>
      </c>
      <c r="B126" s="65" t="s">
        <v>241</v>
      </c>
      <c r="C126" s="66" t="s">
        <v>242</v>
      </c>
      <c r="D126" s="67" t="s">
        <v>201</v>
      </c>
      <c r="E126" s="15" t="s">
        <v>204</v>
      </c>
      <c r="F126" s="68">
        <v>5</v>
      </c>
      <c r="G126" s="69">
        <v>40</v>
      </c>
      <c r="H126" s="9" t="s">
        <v>16</v>
      </c>
      <c r="I126" s="8">
        <f t="shared" si="3"/>
        <v>200</v>
      </c>
      <c r="J126" s="9" t="s">
        <v>11</v>
      </c>
    </row>
    <row r="127" spans="1:10" ht="51">
      <c r="A127" s="6">
        <v>122</v>
      </c>
      <c r="B127" s="12" t="s">
        <v>243</v>
      </c>
      <c r="C127" s="35" t="s">
        <v>244</v>
      </c>
      <c r="D127" s="2" t="s">
        <v>249</v>
      </c>
      <c r="E127" s="16" t="s">
        <v>204</v>
      </c>
      <c r="F127" s="61">
        <v>1500</v>
      </c>
      <c r="G127" s="69">
        <v>144.80000000000001</v>
      </c>
      <c r="H127" s="9" t="s">
        <v>16</v>
      </c>
      <c r="I127" s="8">
        <f t="shared" si="3"/>
        <v>217200.00000000003</v>
      </c>
      <c r="J127" s="9" t="s">
        <v>11</v>
      </c>
    </row>
    <row r="128" spans="1:10" ht="38.25">
      <c r="A128" s="6">
        <v>123</v>
      </c>
      <c r="B128" s="12" t="s">
        <v>245</v>
      </c>
      <c r="C128" s="35" t="s">
        <v>246</v>
      </c>
      <c r="D128" s="19" t="s">
        <v>201</v>
      </c>
      <c r="E128" s="16" t="s">
        <v>204</v>
      </c>
      <c r="F128" s="61">
        <v>800</v>
      </c>
      <c r="G128" s="69">
        <v>312</v>
      </c>
      <c r="H128" s="9" t="s">
        <v>16</v>
      </c>
      <c r="I128" s="8">
        <f t="shared" si="3"/>
        <v>249600</v>
      </c>
      <c r="J128" s="9" t="s">
        <v>11</v>
      </c>
    </row>
    <row r="129" spans="1:10" ht="25.5">
      <c r="A129" s="6">
        <v>124</v>
      </c>
      <c r="B129" s="12" t="s">
        <v>247</v>
      </c>
      <c r="C129" s="35" t="s">
        <v>248</v>
      </c>
      <c r="D129" s="19" t="s">
        <v>201</v>
      </c>
      <c r="E129" s="16" t="s">
        <v>207</v>
      </c>
      <c r="F129" s="61">
        <v>5000</v>
      </c>
      <c r="G129" s="69">
        <v>54.01</v>
      </c>
      <c r="H129" s="9" t="s">
        <v>16</v>
      </c>
      <c r="I129" s="8">
        <f t="shared" si="3"/>
        <v>270050</v>
      </c>
      <c r="J129" s="9" t="s">
        <v>11</v>
      </c>
    </row>
    <row r="130" spans="1:10" ht="24">
      <c r="A130" s="6">
        <v>125</v>
      </c>
      <c r="B130" s="12" t="s">
        <v>250</v>
      </c>
      <c r="C130" s="70" t="s">
        <v>250</v>
      </c>
      <c r="D130" s="67" t="s">
        <v>262</v>
      </c>
      <c r="E130" s="26" t="s">
        <v>20</v>
      </c>
      <c r="F130" s="28">
        <v>10</v>
      </c>
      <c r="G130" s="69">
        <v>2500</v>
      </c>
      <c r="H130" s="9" t="s">
        <v>16</v>
      </c>
      <c r="I130" s="8">
        <f t="shared" si="3"/>
        <v>25000</v>
      </c>
      <c r="J130" s="9" t="s">
        <v>11</v>
      </c>
    </row>
    <row r="131" spans="1:10" ht="24">
      <c r="A131" s="6">
        <v>126</v>
      </c>
      <c r="B131" s="12" t="s">
        <v>251</v>
      </c>
      <c r="C131" s="12" t="s">
        <v>251</v>
      </c>
      <c r="D131" s="19" t="s">
        <v>263</v>
      </c>
      <c r="E131" s="25" t="s">
        <v>20</v>
      </c>
      <c r="F131" s="26">
        <v>20</v>
      </c>
      <c r="G131" s="69">
        <v>3200</v>
      </c>
      <c r="H131" s="9" t="s">
        <v>16</v>
      </c>
      <c r="I131" s="8">
        <f t="shared" si="3"/>
        <v>64000</v>
      </c>
      <c r="J131" s="9" t="s">
        <v>11</v>
      </c>
    </row>
    <row r="132" spans="1:10" ht="24">
      <c r="A132" s="6">
        <v>127</v>
      </c>
      <c r="B132" s="12" t="s">
        <v>252</v>
      </c>
      <c r="C132" s="14" t="s">
        <v>253</v>
      </c>
      <c r="D132" s="19" t="s">
        <v>263</v>
      </c>
      <c r="E132" s="25" t="s">
        <v>20</v>
      </c>
      <c r="F132" s="26">
        <v>105</v>
      </c>
      <c r="G132" s="69">
        <v>6500</v>
      </c>
      <c r="H132" s="9" t="s">
        <v>16</v>
      </c>
      <c r="I132" s="8">
        <f t="shared" si="3"/>
        <v>682500</v>
      </c>
      <c r="J132" s="9" t="s">
        <v>11</v>
      </c>
    </row>
    <row r="133" spans="1:10" ht="24">
      <c r="A133" s="6">
        <v>128</v>
      </c>
      <c r="B133" s="70" t="s">
        <v>254</v>
      </c>
      <c r="C133" s="70" t="s">
        <v>254</v>
      </c>
      <c r="D133" s="67" t="s">
        <v>263</v>
      </c>
      <c r="E133" s="26" t="s">
        <v>20</v>
      </c>
      <c r="F133" s="28">
        <v>20</v>
      </c>
      <c r="G133" s="69">
        <v>2000</v>
      </c>
      <c r="H133" s="9" t="s">
        <v>16</v>
      </c>
      <c r="I133" s="8">
        <f t="shared" si="3"/>
        <v>40000</v>
      </c>
      <c r="J133" s="9" t="s">
        <v>11</v>
      </c>
    </row>
    <row r="134" spans="1:10" ht="24">
      <c r="A134" s="6">
        <v>129</v>
      </c>
      <c r="B134" s="12" t="s">
        <v>255</v>
      </c>
      <c r="C134" s="14" t="s">
        <v>256</v>
      </c>
      <c r="D134" s="67" t="s">
        <v>263</v>
      </c>
      <c r="E134" s="25" t="s">
        <v>21</v>
      </c>
      <c r="F134" s="26">
        <v>40000</v>
      </c>
      <c r="G134" s="69">
        <v>9.5</v>
      </c>
      <c r="H134" s="9" t="s">
        <v>16</v>
      </c>
      <c r="I134" s="8">
        <f t="shared" si="3"/>
        <v>380000</v>
      </c>
      <c r="J134" s="9" t="s">
        <v>11</v>
      </c>
    </row>
    <row r="135" spans="1:10" ht="24">
      <c r="A135" s="6">
        <v>130</v>
      </c>
      <c r="B135" s="71" t="s">
        <v>257</v>
      </c>
      <c r="C135" s="45" t="s">
        <v>258</v>
      </c>
      <c r="D135" s="67" t="s">
        <v>263</v>
      </c>
      <c r="E135" s="73" t="s">
        <v>20</v>
      </c>
      <c r="F135" s="74">
        <v>50</v>
      </c>
      <c r="G135" s="69">
        <v>5000</v>
      </c>
      <c r="H135" s="9" t="s">
        <v>16</v>
      </c>
      <c r="I135" s="8">
        <f t="shared" si="3"/>
        <v>250000</v>
      </c>
      <c r="J135" s="9" t="s">
        <v>11</v>
      </c>
    </row>
    <row r="136" spans="1:10" ht="89.25">
      <c r="A136" s="6">
        <v>131</v>
      </c>
      <c r="B136" s="12"/>
      <c r="C136" s="41" t="s">
        <v>259</v>
      </c>
      <c r="D136" s="57" t="s">
        <v>264</v>
      </c>
      <c r="E136" s="27" t="s">
        <v>204</v>
      </c>
      <c r="F136" s="27">
        <v>5</v>
      </c>
      <c r="G136" s="69">
        <v>2300</v>
      </c>
      <c r="H136" s="9" t="s">
        <v>16</v>
      </c>
      <c r="I136" s="8">
        <f t="shared" si="3"/>
        <v>11500</v>
      </c>
      <c r="J136" s="9" t="s">
        <v>11</v>
      </c>
    </row>
    <row r="137" spans="1:10" ht="178.5">
      <c r="A137" s="6">
        <v>132</v>
      </c>
      <c r="B137" s="12"/>
      <c r="C137" s="41" t="s">
        <v>260</v>
      </c>
      <c r="D137" s="57" t="s">
        <v>264</v>
      </c>
      <c r="E137" s="27" t="s">
        <v>204</v>
      </c>
      <c r="F137" s="27">
        <v>10</v>
      </c>
      <c r="G137" s="69">
        <v>2300</v>
      </c>
      <c r="H137" s="9" t="s">
        <v>16</v>
      </c>
      <c r="I137" s="8">
        <f t="shared" si="3"/>
        <v>23000</v>
      </c>
      <c r="J137" s="9" t="s">
        <v>11</v>
      </c>
    </row>
    <row r="138" spans="1:10" ht="51">
      <c r="A138" s="6">
        <v>133</v>
      </c>
      <c r="B138" s="12"/>
      <c r="C138" s="20" t="s">
        <v>261</v>
      </c>
      <c r="D138" s="72" t="s">
        <v>265</v>
      </c>
      <c r="E138" s="75" t="s">
        <v>204</v>
      </c>
      <c r="F138" s="27">
        <v>60</v>
      </c>
      <c r="G138" s="69">
        <v>600</v>
      </c>
      <c r="H138" s="9" t="s">
        <v>16</v>
      </c>
      <c r="I138" s="8">
        <f t="shared" si="3"/>
        <v>36000</v>
      </c>
      <c r="J138" s="9" t="s">
        <v>11</v>
      </c>
    </row>
    <row r="139" spans="1:10">
      <c r="A139" s="34" t="s">
        <v>17</v>
      </c>
      <c r="B139" s="34"/>
      <c r="C139" s="34"/>
      <c r="D139" s="34"/>
      <c r="E139" s="34"/>
      <c r="F139" s="34"/>
      <c r="G139" s="34"/>
      <c r="H139" s="34"/>
      <c r="I139" s="8">
        <f>SUM(I6:I138)</f>
        <v>9112279.0500000007</v>
      </c>
      <c r="J139" s="10"/>
    </row>
    <row r="140" spans="1:10">
      <c r="A140" s="29"/>
      <c r="B140" s="29"/>
      <c r="C140" s="29"/>
      <c r="D140" s="29"/>
      <c r="E140" s="29"/>
      <c r="F140" s="29"/>
      <c r="G140" s="29"/>
      <c r="H140" s="29"/>
      <c r="I140" s="30"/>
      <c r="J140" s="31"/>
    </row>
    <row r="141" spans="1:10" ht="15.75">
      <c r="C141" s="11" t="s">
        <v>18</v>
      </c>
      <c r="D141" s="11"/>
    </row>
    <row r="142" spans="1:10">
      <c r="B142" s="7" t="s">
        <v>13</v>
      </c>
      <c r="C142" s="5"/>
    </row>
    <row r="143" spans="1:10">
      <c r="B143" s="7" t="s">
        <v>14</v>
      </c>
      <c r="C143" s="5"/>
    </row>
  </sheetData>
  <mergeCells count="3">
    <mergeCell ref="H1:J1"/>
    <mergeCell ref="B3:J3"/>
    <mergeCell ref="A139:H139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2019-01-29T02:56:04Z</dcterms:modified>
</cp:coreProperties>
</file>