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 refMode="R1C1"/>
</workbook>
</file>

<file path=xl/calcChain.xml><?xml version="1.0" encoding="utf-8"?>
<calcChain xmlns="http://schemas.openxmlformats.org/spreadsheetml/2006/main">
  <c r="I44" i="6"/>
  <c r="I28"/>
  <c r="I29"/>
  <c r="I30"/>
  <c r="I31"/>
  <c r="I32"/>
  <c r="I33"/>
  <c r="I34"/>
  <c r="I35"/>
  <c r="I36"/>
  <c r="I37"/>
  <c r="I38"/>
  <c r="I39"/>
  <c r="I40"/>
  <c r="I41"/>
  <c r="I42"/>
  <c r="I4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</calcChain>
</file>

<file path=xl/sharedStrings.xml><?xml version="1.0" encoding="utf-8"?>
<sst xmlns="http://schemas.openxmlformats.org/spreadsheetml/2006/main" count="244" uniqueCount="105">
  <si>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</si>
  <si>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</si>
  <si>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</si>
  <si>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</si>
  <si>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</si>
  <si>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</si>
  <si>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</si>
  <si>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</si>
  <si>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</si>
  <si>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</si>
  <si>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</si>
  <si>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</si>
  <si>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</si>
  <si>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</si>
  <si>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</si>
  <si>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</si>
  <si>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</si>
  <si>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</si>
  <si>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уп</t>
  </si>
  <si>
    <t>фл</t>
  </si>
  <si>
    <t>Водорода пероксид (Hydrogen peroxide)</t>
  </si>
  <si>
    <t xml:space="preserve"> Р-р Перигидроля 33%</t>
  </si>
  <si>
    <t xml:space="preserve">Калий йод </t>
  </si>
  <si>
    <t>Р-р Калий йод 3%-10.0</t>
  </si>
  <si>
    <t xml:space="preserve">Кальций хлор </t>
  </si>
  <si>
    <t>Р-р Кальций хлорид 3%-10.0</t>
  </si>
  <si>
    <t xml:space="preserve">Колларгол </t>
  </si>
  <si>
    <t xml:space="preserve"> Р-р Колларгола 2,0,вода дист.20 кап.глицерин 20 кап. 10,0</t>
  </si>
  <si>
    <t>Микстура Равкина-200,0</t>
  </si>
  <si>
    <t xml:space="preserve">Натрий хлорид </t>
  </si>
  <si>
    <t>Р-р Натрия хлорида 10%-400.0</t>
  </si>
  <si>
    <t>Нитрофурал (Nitrofural)</t>
  </si>
  <si>
    <t>Р-р Фурациллин 1:5000   200,0</t>
  </si>
  <si>
    <t>Мазь фурацилиновая 1:5000-200,0</t>
  </si>
  <si>
    <t>Окись цинка</t>
  </si>
  <si>
    <t>Окись цинка 300 гр.</t>
  </si>
  <si>
    <t xml:space="preserve">Перекись водорода </t>
  </si>
  <si>
    <t>Р-р Перекись водорода 3%-400.0</t>
  </si>
  <si>
    <t>Р-р Перекись водорода 3%-200.0</t>
  </si>
  <si>
    <t xml:space="preserve">Р-р  водный люголя  </t>
  </si>
  <si>
    <t>Р-р  водный люголя  5%-200,0</t>
  </si>
  <si>
    <t xml:space="preserve">Р-р натрия хлорида </t>
  </si>
  <si>
    <t>Р-р натрия хлорида 0,9%-400,0</t>
  </si>
  <si>
    <t>Р-р натрия хлорида 3,5%-400,0</t>
  </si>
  <si>
    <t>Р-р натрия хлорида 30%-400,0</t>
  </si>
  <si>
    <t>Р-р натрия хлорида 0,9%-200,0</t>
  </si>
  <si>
    <t>Р-р натрия хлорида 0,9%-100,0</t>
  </si>
  <si>
    <t xml:space="preserve">Уксусная кислота </t>
  </si>
  <si>
    <t>Р-р Уксусной  кислоты 5%-200,0</t>
  </si>
  <si>
    <t xml:space="preserve">Формалин </t>
  </si>
  <si>
    <t>Р-р Формалина 10%-200.0</t>
  </si>
  <si>
    <t xml:space="preserve">Хлорамин </t>
  </si>
  <si>
    <t>Р-р Хлорамин 2 %-40,0</t>
  </si>
  <si>
    <t xml:space="preserve">Цитраль </t>
  </si>
  <si>
    <t>Цитраль 0.01%-10.0</t>
  </si>
  <si>
    <t xml:space="preserve"> Фурациллин </t>
  </si>
  <si>
    <t>Р-р Фурациллин 1:5000   400,0</t>
  </si>
  <si>
    <t>Дистиллированная вода</t>
  </si>
  <si>
    <t>Дистиллированная вода-400,0</t>
  </si>
  <si>
    <t xml:space="preserve"> Глюкоза</t>
  </si>
  <si>
    <t>Р-р Глюкозы 5%-400,0</t>
  </si>
  <si>
    <t>Р-р Глюкозы 5%-200,0</t>
  </si>
  <si>
    <t xml:space="preserve"> Кальций хлора </t>
  </si>
  <si>
    <t>Р-р Кальций хлора 3%-200,0</t>
  </si>
  <si>
    <t xml:space="preserve"> Кальций хлорид </t>
  </si>
  <si>
    <t>Р-р Кальций хлорид 10%-200.0</t>
  </si>
  <si>
    <t>Р-р Кальций хлорид 1%-200.0</t>
  </si>
  <si>
    <t>Р-р Калий йод 3%-200.0</t>
  </si>
  <si>
    <t xml:space="preserve"> Калия хлорид </t>
  </si>
  <si>
    <t>Р-р Калия хлорид 4%-100,0</t>
  </si>
  <si>
    <t>Натрия гидрокарбонат</t>
  </si>
  <si>
    <t>Р-р Натрия гидрокарбонат 4%-200,0</t>
  </si>
  <si>
    <t xml:space="preserve"> Новокаин</t>
  </si>
  <si>
    <t>Р-р новокаина 3%-200.0</t>
  </si>
  <si>
    <t>Р-р новокаина 0,5%-200.0</t>
  </si>
  <si>
    <t xml:space="preserve"> Формалина</t>
  </si>
  <si>
    <t>Р-р Формалина 10%-400.0</t>
  </si>
  <si>
    <t>Муравьиная кислота</t>
  </si>
  <si>
    <t>Р-р новокаина 0,5%-400.0</t>
  </si>
  <si>
    <t xml:space="preserve"> Глюкозы </t>
  </si>
  <si>
    <t>Р-р Глюкозы 40%-400,0</t>
  </si>
  <si>
    <t>Йод</t>
  </si>
  <si>
    <t>Р-р йод водного 1%-500</t>
  </si>
  <si>
    <t>для обработки и мытья лабораторной посуды</t>
  </si>
  <si>
    <t>для оказания экстренной помощи больным с контузией глазного яблока. При кровоизлиянии ,диабет.ангиопатии</t>
  </si>
  <si>
    <t xml:space="preserve">для смывания колларгола  после измерение ВГД </t>
  </si>
  <si>
    <t xml:space="preserve">для измерение внутриглазного давления </t>
  </si>
  <si>
    <t>успокаивающее средство</t>
  </si>
  <si>
    <t>для обработки хирургических ран</t>
  </si>
  <si>
    <t xml:space="preserve">для обработки при стоматологических заболеваниях </t>
  </si>
  <si>
    <t xml:space="preserve">для обработки шейки матки при удалении и введении ВМС </t>
  </si>
  <si>
    <t>для приготовления антигенной эмульсии для реакции микропреципитации</t>
  </si>
  <si>
    <t>для подсчетов эритроцитов крови на КФК</t>
  </si>
  <si>
    <t>для приготовления реактива Ларионова количественного определения белка</t>
  </si>
  <si>
    <t xml:space="preserve">для обработки шейки матки при работе кольпоскопом </t>
  </si>
  <si>
    <t>для хранение материала взятого на  биопсию</t>
  </si>
  <si>
    <t>для лечения эрозии роговицы, после удаление инородного тело,ожог роговицы</t>
  </si>
  <si>
    <t>внутривенные растворы</t>
  </si>
  <si>
    <t>электролитные растворы</t>
  </si>
  <si>
    <t>инъекционный раствор</t>
  </si>
  <si>
    <t>раствор для инфузий</t>
  </si>
  <si>
    <t>обеззараживающего средства</t>
  </si>
  <si>
    <t>для обработки хирургических ран операционного поля</t>
  </si>
  <si>
    <t>кг</t>
  </si>
  <si>
    <t>Фл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</si>
</sst>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9" fillId="0" borderId="0" xfId="0" applyFont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3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18" workbookViewId="0">
      <selection activeCell="I45" sqref="I45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16" t="s">
        <v>8</v>
      </c>
      <c r="I1" s="16"/>
      <c r="J1" s="16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17" t="s">
        <v>10</v>
      </c>
      <c r="C3" s="17"/>
      <c r="D3" s="17"/>
      <c r="E3" s="17"/>
      <c r="F3" s="17"/>
      <c r="G3" s="17"/>
      <c r="H3" s="17"/>
      <c r="I3" s="17"/>
      <c r="J3" s="17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14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6.25">
      <c r="A6" s="6">
        <v>1</v>
      </c>
      <c r="B6" s="15" t="s">
        <v>20</v>
      </c>
      <c r="C6" s="15" t="s">
        <v>21</v>
      </c>
      <c r="D6" s="22" t="s">
        <v>83</v>
      </c>
      <c r="E6" s="22" t="s">
        <v>103</v>
      </c>
      <c r="F6" s="22">
        <v>146</v>
      </c>
      <c r="G6" s="28">
        <v>800</v>
      </c>
      <c r="H6" s="9" t="s">
        <v>15</v>
      </c>
      <c r="I6" s="8">
        <f t="shared" ref="I6:I22" si="0">G6*F6</f>
        <v>116800</v>
      </c>
      <c r="J6" s="9" t="s">
        <v>11</v>
      </c>
    </row>
    <row r="7" spans="1:10" ht="39">
      <c r="A7" s="6">
        <v>2</v>
      </c>
      <c r="B7" s="15" t="s">
        <v>22</v>
      </c>
      <c r="C7" s="15" t="s">
        <v>23</v>
      </c>
      <c r="D7" s="22" t="s">
        <v>84</v>
      </c>
      <c r="E7" s="22" t="s">
        <v>19</v>
      </c>
      <c r="F7" s="22">
        <v>30</v>
      </c>
      <c r="G7" s="29">
        <v>60</v>
      </c>
      <c r="H7" s="9" t="s">
        <v>15</v>
      </c>
      <c r="I7" s="8">
        <f t="shared" si="0"/>
        <v>1800</v>
      </c>
      <c r="J7" s="9" t="s">
        <v>11</v>
      </c>
    </row>
    <row r="8" spans="1:10" ht="26.25">
      <c r="A8" s="6">
        <v>3</v>
      </c>
      <c r="B8" s="15" t="s">
        <v>24</v>
      </c>
      <c r="C8" s="15" t="s">
        <v>25</v>
      </c>
      <c r="D8" s="22" t="s">
        <v>85</v>
      </c>
      <c r="E8" s="22" t="s">
        <v>19</v>
      </c>
      <c r="F8" s="22">
        <v>120</v>
      </c>
      <c r="G8" s="29">
        <v>60</v>
      </c>
      <c r="H8" s="9" t="s">
        <v>15</v>
      </c>
      <c r="I8" s="8">
        <f t="shared" si="0"/>
        <v>7200</v>
      </c>
      <c r="J8" s="9" t="s">
        <v>11</v>
      </c>
    </row>
    <row r="9" spans="1:10" ht="39">
      <c r="A9" s="6">
        <v>4</v>
      </c>
      <c r="B9" s="15" t="s">
        <v>26</v>
      </c>
      <c r="C9" s="19" t="s">
        <v>27</v>
      </c>
      <c r="D9" s="22" t="s">
        <v>86</v>
      </c>
      <c r="E9" s="22" t="s">
        <v>19</v>
      </c>
      <c r="F9" s="22">
        <v>26</v>
      </c>
      <c r="G9" s="29">
        <v>2235</v>
      </c>
      <c r="H9" s="9" t="s">
        <v>15</v>
      </c>
      <c r="I9" s="8">
        <f t="shared" si="0"/>
        <v>58110</v>
      </c>
      <c r="J9" s="9" t="s">
        <v>11</v>
      </c>
    </row>
    <row r="10" spans="1:10" ht="24">
      <c r="A10" s="6">
        <v>5</v>
      </c>
      <c r="B10" s="15" t="s">
        <v>28</v>
      </c>
      <c r="C10" s="15" t="s">
        <v>28</v>
      </c>
      <c r="D10" s="23" t="s">
        <v>87</v>
      </c>
      <c r="E10" s="22" t="s">
        <v>19</v>
      </c>
      <c r="F10" s="22">
        <v>150</v>
      </c>
      <c r="G10" s="29">
        <v>130</v>
      </c>
      <c r="H10" s="9" t="s">
        <v>15</v>
      </c>
      <c r="I10" s="8">
        <f t="shared" si="0"/>
        <v>19500</v>
      </c>
      <c r="J10" s="9" t="s">
        <v>11</v>
      </c>
    </row>
    <row r="11" spans="1:10" ht="26.25">
      <c r="A11" s="6">
        <v>6</v>
      </c>
      <c r="B11" s="15" t="s">
        <v>29</v>
      </c>
      <c r="C11" s="15" t="s">
        <v>30</v>
      </c>
      <c r="D11" s="22" t="s">
        <v>88</v>
      </c>
      <c r="E11" s="22" t="s">
        <v>19</v>
      </c>
      <c r="F11" s="22">
        <v>560</v>
      </c>
      <c r="G11" s="29">
        <v>275</v>
      </c>
      <c r="H11" s="9" t="s">
        <v>15</v>
      </c>
      <c r="I11" s="8">
        <f t="shared" si="0"/>
        <v>154000</v>
      </c>
      <c r="J11" s="9" t="s">
        <v>11</v>
      </c>
    </row>
    <row r="12" spans="1:10" ht="26.25">
      <c r="A12" s="6">
        <v>7</v>
      </c>
      <c r="B12" s="20" t="s">
        <v>31</v>
      </c>
      <c r="C12" s="15" t="s">
        <v>32</v>
      </c>
      <c r="D12" s="22" t="s">
        <v>88</v>
      </c>
      <c r="E12" s="22" t="s">
        <v>19</v>
      </c>
      <c r="F12" s="22">
        <v>350</v>
      </c>
      <c r="G12" s="29">
        <v>140</v>
      </c>
      <c r="H12" s="9" t="s">
        <v>15</v>
      </c>
      <c r="I12" s="8">
        <f t="shared" si="0"/>
        <v>49000</v>
      </c>
      <c r="J12" s="9" t="s">
        <v>11</v>
      </c>
    </row>
    <row r="13" spans="1:10" ht="26.25">
      <c r="A13" s="6">
        <v>8</v>
      </c>
      <c r="B13" s="20" t="s">
        <v>31</v>
      </c>
      <c r="C13" s="15" t="s">
        <v>33</v>
      </c>
      <c r="D13" s="22" t="s">
        <v>88</v>
      </c>
      <c r="E13" s="22" t="s">
        <v>19</v>
      </c>
      <c r="F13" s="22">
        <v>24</v>
      </c>
      <c r="G13" s="29">
        <v>340</v>
      </c>
      <c r="H13" s="9" t="s">
        <v>15</v>
      </c>
      <c r="I13" s="8">
        <f t="shared" si="0"/>
        <v>8160</v>
      </c>
      <c r="J13" s="9" t="s">
        <v>11</v>
      </c>
    </row>
    <row r="14" spans="1:10" ht="26.25">
      <c r="A14" s="6">
        <v>9</v>
      </c>
      <c r="B14" s="15" t="s">
        <v>34</v>
      </c>
      <c r="C14" s="15" t="s">
        <v>35</v>
      </c>
      <c r="D14" s="22" t="s">
        <v>89</v>
      </c>
      <c r="E14" s="22" t="s">
        <v>18</v>
      </c>
      <c r="F14" s="22">
        <v>2</v>
      </c>
      <c r="G14" s="29">
        <v>1250</v>
      </c>
      <c r="H14" s="9" t="s">
        <v>15</v>
      </c>
      <c r="I14" s="8">
        <f t="shared" si="0"/>
        <v>2500</v>
      </c>
      <c r="J14" s="9" t="s">
        <v>11</v>
      </c>
    </row>
    <row r="15" spans="1:10" ht="26.25">
      <c r="A15" s="6">
        <v>10</v>
      </c>
      <c r="B15" s="15" t="s">
        <v>36</v>
      </c>
      <c r="C15" s="15" t="s">
        <v>37</v>
      </c>
      <c r="D15" s="22" t="s">
        <v>88</v>
      </c>
      <c r="E15" s="22" t="s">
        <v>19</v>
      </c>
      <c r="F15" s="22">
        <v>920</v>
      </c>
      <c r="G15" s="29">
        <v>145</v>
      </c>
      <c r="H15" s="9" t="s">
        <v>15</v>
      </c>
      <c r="I15" s="8">
        <f t="shared" si="0"/>
        <v>133400</v>
      </c>
      <c r="J15" s="9" t="s">
        <v>11</v>
      </c>
    </row>
    <row r="16" spans="1:10" ht="26.25">
      <c r="A16" s="6">
        <v>11</v>
      </c>
      <c r="B16" s="15" t="s">
        <v>36</v>
      </c>
      <c r="C16" s="15" t="s">
        <v>38</v>
      </c>
      <c r="D16" s="22" t="s">
        <v>88</v>
      </c>
      <c r="E16" s="22" t="s">
        <v>19</v>
      </c>
      <c r="F16" s="22">
        <v>24</v>
      </c>
      <c r="G16" s="29">
        <v>130</v>
      </c>
      <c r="H16" s="9" t="s">
        <v>15</v>
      </c>
      <c r="I16" s="8">
        <f t="shared" si="0"/>
        <v>3120</v>
      </c>
      <c r="J16" s="9" t="s">
        <v>11</v>
      </c>
    </row>
    <row r="17" spans="1:10" ht="26.25">
      <c r="A17" s="6">
        <v>12</v>
      </c>
      <c r="B17" s="15" t="s">
        <v>39</v>
      </c>
      <c r="C17" s="15" t="s">
        <v>40</v>
      </c>
      <c r="D17" s="22" t="s">
        <v>90</v>
      </c>
      <c r="E17" s="22" t="s">
        <v>19</v>
      </c>
      <c r="F17" s="22">
        <v>2</v>
      </c>
      <c r="G17" s="29">
        <v>270</v>
      </c>
      <c r="H17" s="9" t="s">
        <v>15</v>
      </c>
      <c r="I17" s="8">
        <f t="shared" si="0"/>
        <v>540</v>
      </c>
      <c r="J17" s="9" t="s">
        <v>11</v>
      </c>
    </row>
    <row r="18" spans="1:10" ht="26.25">
      <c r="A18" s="6">
        <v>13</v>
      </c>
      <c r="B18" s="15" t="s">
        <v>41</v>
      </c>
      <c r="C18" s="15" t="s">
        <v>42</v>
      </c>
      <c r="D18" s="22" t="s">
        <v>91</v>
      </c>
      <c r="E18" s="22" t="s">
        <v>19</v>
      </c>
      <c r="F18" s="22">
        <v>2050</v>
      </c>
      <c r="G18" s="28">
        <v>160</v>
      </c>
      <c r="H18" s="9" t="s">
        <v>15</v>
      </c>
      <c r="I18" s="8">
        <f t="shared" si="0"/>
        <v>328000</v>
      </c>
      <c r="J18" s="9" t="s">
        <v>11</v>
      </c>
    </row>
    <row r="19" spans="1:10" ht="26.25">
      <c r="A19" s="6">
        <v>14</v>
      </c>
      <c r="B19" s="15" t="s">
        <v>41</v>
      </c>
      <c r="C19" s="15" t="s">
        <v>43</v>
      </c>
      <c r="D19" s="22" t="s">
        <v>92</v>
      </c>
      <c r="E19" s="22" t="s">
        <v>104</v>
      </c>
      <c r="F19" s="22">
        <v>24</v>
      </c>
      <c r="G19" s="29">
        <v>165</v>
      </c>
      <c r="H19" s="9" t="s">
        <v>15</v>
      </c>
      <c r="I19" s="8">
        <f t="shared" si="0"/>
        <v>3960</v>
      </c>
      <c r="J19" s="9" t="s">
        <v>11</v>
      </c>
    </row>
    <row r="20" spans="1:10" ht="26.25">
      <c r="A20" s="6">
        <v>15</v>
      </c>
      <c r="B20" s="15" t="s">
        <v>41</v>
      </c>
      <c r="C20" s="15" t="s">
        <v>44</v>
      </c>
      <c r="D20" s="22" t="s">
        <v>93</v>
      </c>
      <c r="E20" s="22" t="s">
        <v>19</v>
      </c>
      <c r="F20" s="22">
        <v>48</v>
      </c>
      <c r="G20" s="29">
        <v>375</v>
      </c>
      <c r="H20" s="9" t="s">
        <v>15</v>
      </c>
      <c r="I20" s="8">
        <f t="shared" si="0"/>
        <v>18000</v>
      </c>
      <c r="J20" s="9" t="s">
        <v>11</v>
      </c>
    </row>
    <row r="21" spans="1:10" ht="26.25">
      <c r="A21" s="6">
        <v>16</v>
      </c>
      <c r="B21" s="19" t="s">
        <v>41</v>
      </c>
      <c r="C21" s="15" t="s">
        <v>45</v>
      </c>
      <c r="D21" s="22" t="s">
        <v>93</v>
      </c>
      <c r="E21" s="22" t="s">
        <v>19</v>
      </c>
      <c r="F21" s="22">
        <v>15000</v>
      </c>
      <c r="G21" s="29">
        <v>150</v>
      </c>
      <c r="H21" s="9" t="s">
        <v>15</v>
      </c>
      <c r="I21" s="8">
        <f t="shared" si="0"/>
        <v>2250000</v>
      </c>
      <c r="J21" s="9" t="s">
        <v>11</v>
      </c>
    </row>
    <row r="22" spans="1:10" ht="26.25">
      <c r="A22" s="6">
        <v>17</v>
      </c>
      <c r="B22" s="19" t="s">
        <v>41</v>
      </c>
      <c r="C22" s="15" t="s">
        <v>46</v>
      </c>
      <c r="D22" s="22" t="s">
        <v>93</v>
      </c>
      <c r="E22" s="22" t="s">
        <v>19</v>
      </c>
      <c r="F22" s="22">
        <v>13000</v>
      </c>
      <c r="G22" s="29">
        <v>100</v>
      </c>
      <c r="H22" s="9" t="s">
        <v>15</v>
      </c>
      <c r="I22" s="8">
        <f t="shared" si="0"/>
        <v>1300000</v>
      </c>
      <c r="J22" s="9" t="s">
        <v>11</v>
      </c>
    </row>
    <row r="23" spans="1:10" ht="26.25">
      <c r="A23" s="6">
        <v>18</v>
      </c>
      <c r="B23" s="19" t="s">
        <v>47</v>
      </c>
      <c r="C23" s="15" t="s">
        <v>48</v>
      </c>
      <c r="D23" s="22" t="s">
        <v>94</v>
      </c>
      <c r="E23" s="22" t="s">
        <v>19</v>
      </c>
      <c r="F23" s="22">
        <v>6</v>
      </c>
      <c r="G23" s="29">
        <v>260</v>
      </c>
      <c r="H23" s="9" t="s">
        <v>15</v>
      </c>
      <c r="I23" s="8">
        <f t="shared" ref="I23:I43" si="1">G23*F23</f>
        <v>1560</v>
      </c>
      <c r="J23" s="9" t="s">
        <v>11</v>
      </c>
    </row>
    <row r="24" spans="1:10" ht="26.25">
      <c r="A24" s="6">
        <v>19</v>
      </c>
      <c r="B24" s="19" t="s">
        <v>49</v>
      </c>
      <c r="C24" s="15" t="s">
        <v>50</v>
      </c>
      <c r="D24" s="22" t="s">
        <v>95</v>
      </c>
      <c r="E24" s="22" t="s">
        <v>19</v>
      </c>
      <c r="F24" s="22">
        <v>36</v>
      </c>
      <c r="G24" s="29">
        <v>145</v>
      </c>
      <c r="H24" s="9" t="s">
        <v>15</v>
      </c>
      <c r="I24" s="8">
        <f t="shared" si="1"/>
        <v>5220</v>
      </c>
      <c r="J24" s="9" t="s">
        <v>11</v>
      </c>
    </row>
    <row r="25" spans="1:10" ht="26.25">
      <c r="A25" s="6">
        <v>20</v>
      </c>
      <c r="B25" s="19" t="s">
        <v>51</v>
      </c>
      <c r="C25" s="15" t="s">
        <v>52</v>
      </c>
      <c r="D25" s="22" t="s">
        <v>89</v>
      </c>
      <c r="E25" s="22" t="s">
        <v>19</v>
      </c>
      <c r="F25" s="22">
        <v>5</v>
      </c>
      <c r="G25" s="29">
        <v>75</v>
      </c>
      <c r="H25" s="9" t="s">
        <v>15</v>
      </c>
      <c r="I25" s="8">
        <f t="shared" si="1"/>
        <v>375</v>
      </c>
      <c r="J25" s="9" t="s">
        <v>11</v>
      </c>
    </row>
    <row r="26" spans="1:10" ht="26.25">
      <c r="A26" s="6">
        <v>21</v>
      </c>
      <c r="B26" s="19" t="s">
        <v>53</v>
      </c>
      <c r="C26" s="15" t="s">
        <v>54</v>
      </c>
      <c r="D26" s="22" t="s">
        <v>96</v>
      </c>
      <c r="E26" s="22" t="s">
        <v>19</v>
      </c>
      <c r="F26" s="22">
        <v>36</v>
      </c>
      <c r="G26" s="29">
        <v>85</v>
      </c>
      <c r="H26" s="9" t="s">
        <v>15</v>
      </c>
      <c r="I26" s="8">
        <f t="shared" si="1"/>
        <v>3060</v>
      </c>
      <c r="J26" s="9" t="s">
        <v>11</v>
      </c>
    </row>
    <row r="27" spans="1:10" ht="26.25">
      <c r="A27" s="6">
        <v>22</v>
      </c>
      <c r="B27" s="19" t="s">
        <v>55</v>
      </c>
      <c r="C27" s="15" t="s">
        <v>56</v>
      </c>
      <c r="D27" s="22" t="s">
        <v>88</v>
      </c>
      <c r="E27" s="22" t="s">
        <v>19</v>
      </c>
      <c r="F27" s="22">
        <v>500</v>
      </c>
      <c r="G27" s="29">
        <v>200</v>
      </c>
      <c r="H27" s="9" t="s">
        <v>15</v>
      </c>
      <c r="I27" s="8">
        <f t="shared" si="1"/>
        <v>100000</v>
      </c>
      <c r="J27" s="9" t="s">
        <v>11</v>
      </c>
    </row>
    <row r="28" spans="1:10" ht="26.25">
      <c r="A28" s="6">
        <v>23</v>
      </c>
      <c r="B28" s="19" t="s">
        <v>57</v>
      </c>
      <c r="C28" s="15" t="s">
        <v>58</v>
      </c>
      <c r="D28" s="22" t="s">
        <v>88</v>
      </c>
      <c r="E28" s="22" t="s">
        <v>19</v>
      </c>
      <c r="F28" s="22">
        <v>2000</v>
      </c>
      <c r="G28" s="29">
        <v>195</v>
      </c>
      <c r="H28" s="9" t="s">
        <v>15</v>
      </c>
      <c r="I28" s="8">
        <f t="shared" si="1"/>
        <v>390000</v>
      </c>
      <c r="J28" s="9" t="s">
        <v>11</v>
      </c>
    </row>
    <row r="29" spans="1:10" ht="24">
      <c r="A29" s="6">
        <v>24</v>
      </c>
      <c r="B29" s="19" t="s">
        <v>59</v>
      </c>
      <c r="C29" s="15" t="s">
        <v>60</v>
      </c>
      <c r="D29" s="22" t="s">
        <v>97</v>
      </c>
      <c r="E29" s="22" t="s">
        <v>19</v>
      </c>
      <c r="F29" s="22">
        <v>840</v>
      </c>
      <c r="G29" s="29">
        <v>295</v>
      </c>
      <c r="H29" s="9" t="s">
        <v>15</v>
      </c>
      <c r="I29" s="8">
        <f t="shared" si="1"/>
        <v>247800</v>
      </c>
      <c r="J29" s="9" t="s">
        <v>11</v>
      </c>
    </row>
    <row r="30" spans="1:10" ht="24">
      <c r="A30" s="6">
        <v>25</v>
      </c>
      <c r="B30" s="19" t="s">
        <v>59</v>
      </c>
      <c r="C30" s="15" t="s">
        <v>61</v>
      </c>
      <c r="D30" s="22" t="s">
        <v>97</v>
      </c>
      <c r="E30" s="22" t="s">
        <v>19</v>
      </c>
      <c r="F30" s="22">
        <v>1000</v>
      </c>
      <c r="G30" s="29">
        <v>125</v>
      </c>
      <c r="H30" s="9" t="s">
        <v>15</v>
      </c>
      <c r="I30" s="8">
        <f t="shared" si="1"/>
        <v>125000</v>
      </c>
      <c r="J30" s="9" t="s">
        <v>11</v>
      </c>
    </row>
    <row r="31" spans="1:10" ht="26.25">
      <c r="A31" s="6">
        <v>26</v>
      </c>
      <c r="B31" s="15" t="s">
        <v>62</v>
      </c>
      <c r="C31" s="15" t="s">
        <v>63</v>
      </c>
      <c r="D31" s="24" t="s">
        <v>98</v>
      </c>
      <c r="E31" s="22" t="s">
        <v>19</v>
      </c>
      <c r="F31" s="22">
        <v>24</v>
      </c>
      <c r="G31" s="29">
        <v>145</v>
      </c>
      <c r="H31" s="9" t="s">
        <v>15</v>
      </c>
      <c r="I31" s="8">
        <f t="shared" si="1"/>
        <v>3480</v>
      </c>
      <c r="J31" s="9" t="s">
        <v>11</v>
      </c>
    </row>
    <row r="32" spans="1:10" ht="26.25">
      <c r="A32" s="6">
        <v>27</v>
      </c>
      <c r="B32" s="15" t="s">
        <v>64</v>
      </c>
      <c r="C32" s="15" t="s">
        <v>65</v>
      </c>
      <c r="D32" s="25" t="s">
        <v>99</v>
      </c>
      <c r="E32" s="22" t="s">
        <v>19</v>
      </c>
      <c r="F32" s="22">
        <v>10</v>
      </c>
      <c r="G32" s="29">
        <v>200</v>
      </c>
      <c r="H32" s="9" t="s">
        <v>15</v>
      </c>
      <c r="I32" s="8">
        <f t="shared" si="1"/>
        <v>2000</v>
      </c>
      <c r="J32" s="9" t="s">
        <v>11</v>
      </c>
    </row>
    <row r="33" spans="1:10" ht="26.25">
      <c r="A33" s="6">
        <v>28</v>
      </c>
      <c r="B33" s="15" t="s">
        <v>64</v>
      </c>
      <c r="C33" s="15" t="s">
        <v>66</v>
      </c>
      <c r="D33" s="25" t="s">
        <v>99</v>
      </c>
      <c r="E33" s="22" t="s">
        <v>19</v>
      </c>
      <c r="F33" s="22">
        <v>300</v>
      </c>
      <c r="G33" s="29">
        <v>140</v>
      </c>
      <c r="H33" s="9" t="s">
        <v>15</v>
      </c>
      <c r="I33" s="8">
        <f t="shared" si="1"/>
        <v>42000</v>
      </c>
      <c r="J33" s="9" t="s">
        <v>11</v>
      </c>
    </row>
    <row r="34" spans="1:10" ht="24">
      <c r="A34" s="6">
        <v>29</v>
      </c>
      <c r="B34" s="15" t="s">
        <v>67</v>
      </c>
      <c r="C34" s="15" t="s">
        <v>67</v>
      </c>
      <c r="D34" s="24" t="s">
        <v>100</v>
      </c>
      <c r="E34" s="22" t="s">
        <v>19</v>
      </c>
      <c r="F34" s="22">
        <v>24</v>
      </c>
      <c r="G34" s="29">
        <v>275</v>
      </c>
      <c r="H34" s="9" t="s">
        <v>15</v>
      </c>
      <c r="I34" s="8">
        <f t="shared" si="1"/>
        <v>6600</v>
      </c>
      <c r="J34" s="9" t="s">
        <v>11</v>
      </c>
    </row>
    <row r="35" spans="1:10" ht="26.25">
      <c r="A35" s="6">
        <v>30</v>
      </c>
      <c r="B35" s="15" t="s">
        <v>68</v>
      </c>
      <c r="C35" s="15" t="s">
        <v>69</v>
      </c>
      <c r="D35" s="24" t="s">
        <v>98</v>
      </c>
      <c r="E35" s="22" t="s">
        <v>19</v>
      </c>
      <c r="F35" s="22">
        <v>800</v>
      </c>
      <c r="G35" s="29">
        <v>125</v>
      </c>
      <c r="H35" s="9" t="s">
        <v>15</v>
      </c>
      <c r="I35" s="8">
        <f t="shared" si="1"/>
        <v>100000</v>
      </c>
      <c r="J35" s="9" t="s">
        <v>11</v>
      </c>
    </row>
    <row r="36" spans="1:10" ht="26.25">
      <c r="A36" s="6">
        <v>31</v>
      </c>
      <c r="B36" s="15" t="s">
        <v>70</v>
      </c>
      <c r="C36" s="15" t="s">
        <v>71</v>
      </c>
      <c r="D36" s="24" t="s">
        <v>100</v>
      </c>
      <c r="E36" s="22" t="s">
        <v>19</v>
      </c>
      <c r="F36" s="22">
        <v>500</v>
      </c>
      <c r="G36" s="29">
        <v>160</v>
      </c>
      <c r="H36" s="9" t="s">
        <v>15</v>
      </c>
      <c r="I36" s="8">
        <f t="shared" si="1"/>
        <v>80000</v>
      </c>
      <c r="J36" s="9" t="s">
        <v>11</v>
      </c>
    </row>
    <row r="37" spans="1:10" ht="24">
      <c r="A37" s="6">
        <v>32</v>
      </c>
      <c r="B37" s="15" t="s">
        <v>72</v>
      </c>
      <c r="C37" s="15" t="s">
        <v>73</v>
      </c>
      <c r="D37" s="24" t="s">
        <v>100</v>
      </c>
      <c r="E37" s="22" t="s">
        <v>19</v>
      </c>
      <c r="F37" s="22">
        <v>24</v>
      </c>
      <c r="G37" s="29">
        <v>225</v>
      </c>
      <c r="H37" s="9" t="s">
        <v>15</v>
      </c>
      <c r="I37" s="8">
        <f t="shared" si="1"/>
        <v>5400</v>
      </c>
      <c r="J37" s="9" t="s">
        <v>11</v>
      </c>
    </row>
    <row r="38" spans="1:10" ht="24">
      <c r="A38" s="6">
        <v>33</v>
      </c>
      <c r="B38" s="15" t="s">
        <v>72</v>
      </c>
      <c r="C38" s="15" t="s">
        <v>74</v>
      </c>
      <c r="D38" s="24" t="s">
        <v>100</v>
      </c>
      <c r="E38" s="22" t="s">
        <v>19</v>
      </c>
      <c r="F38" s="22">
        <v>400</v>
      </c>
      <c r="G38" s="29">
        <v>150</v>
      </c>
      <c r="H38" s="9" t="s">
        <v>15</v>
      </c>
      <c r="I38" s="8">
        <f t="shared" si="1"/>
        <v>60000</v>
      </c>
      <c r="J38" s="9" t="s">
        <v>11</v>
      </c>
    </row>
    <row r="39" spans="1:10" ht="26.25">
      <c r="A39" s="6">
        <v>34</v>
      </c>
      <c r="B39" s="15" t="s">
        <v>75</v>
      </c>
      <c r="C39" s="15" t="s">
        <v>76</v>
      </c>
      <c r="D39" s="26" t="s">
        <v>95</v>
      </c>
      <c r="E39" s="22" t="s">
        <v>19</v>
      </c>
      <c r="F39" s="22">
        <v>30</v>
      </c>
      <c r="G39" s="29">
        <v>165</v>
      </c>
      <c r="H39" s="9" t="s">
        <v>15</v>
      </c>
      <c r="I39" s="8">
        <f t="shared" si="1"/>
        <v>4950</v>
      </c>
      <c r="J39" s="9" t="s">
        <v>11</v>
      </c>
    </row>
    <row r="40" spans="1:10" ht="24">
      <c r="A40" s="6">
        <v>35</v>
      </c>
      <c r="B40" s="15" t="s">
        <v>77</v>
      </c>
      <c r="C40" s="15" t="s">
        <v>77</v>
      </c>
      <c r="D40" s="27" t="s">
        <v>101</v>
      </c>
      <c r="E40" s="22" t="s">
        <v>103</v>
      </c>
      <c r="F40" s="22">
        <v>10</v>
      </c>
      <c r="G40" s="29">
        <v>2000</v>
      </c>
      <c r="H40" s="9" t="s">
        <v>15</v>
      </c>
      <c r="I40" s="8">
        <f t="shared" si="1"/>
        <v>20000</v>
      </c>
      <c r="J40" s="9" t="s">
        <v>11</v>
      </c>
    </row>
    <row r="41" spans="1:10" ht="24">
      <c r="A41" s="6">
        <v>36</v>
      </c>
      <c r="B41" s="15" t="s">
        <v>72</v>
      </c>
      <c r="C41" s="15" t="s">
        <v>78</v>
      </c>
      <c r="D41" s="24" t="s">
        <v>100</v>
      </c>
      <c r="E41" s="22" t="s">
        <v>19</v>
      </c>
      <c r="F41" s="22">
        <v>150</v>
      </c>
      <c r="G41" s="29">
        <v>165</v>
      </c>
      <c r="H41" s="9" t="s">
        <v>15</v>
      </c>
      <c r="I41" s="8">
        <f t="shared" si="1"/>
        <v>24750</v>
      </c>
      <c r="J41" s="9" t="s">
        <v>11</v>
      </c>
    </row>
    <row r="42" spans="1:10" ht="24">
      <c r="A42" s="6">
        <v>37</v>
      </c>
      <c r="B42" s="15" t="s">
        <v>79</v>
      </c>
      <c r="C42" s="15" t="s">
        <v>80</v>
      </c>
      <c r="D42" s="24" t="s">
        <v>100</v>
      </c>
      <c r="E42" s="22" t="s">
        <v>19</v>
      </c>
      <c r="F42" s="22">
        <v>10</v>
      </c>
      <c r="G42" s="29">
        <v>295</v>
      </c>
      <c r="H42" s="9" t="s">
        <v>15</v>
      </c>
      <c r="I42" s="8">
        <f t="shared" si="1"/>
        <v>2950</v>
      </c>
      <c r="J42" s="9" t="s">
        <v>11</v>
      </c>
    </row>
    <row r="43" spans="1:10" ht="26.25">
      <c r="A43" s="6">
        <v>38</v>
      </c>
      <c r="B43" s="15" t="s">
        <v>81</v>
      </c>
      <c r="C43" s="21" t="s">
        <v>82</v>
      </c>
      <c r="D43" s="26" t="s">
        <v>102</v>
      </c>
      <c r="E43" s="26" t="s">
        <v>103</v>
      </c>
      <c r="F43" s="26">
        <v>42</v>
      </c>
      <c r="G43" s="29">
        <v>550</v>
      </c>
      <c r="H43" s="9" t="s">
        <v>15</v>
      </c>
      <c r="I43" s="8">
        <f t="shared" si="1"/>
        <v>23100</v>
      </c>
      <c r="J43" s="9" t="s">
        <v>11</v>
      </c>
    </row>
    <row r="44" spans="1:10">
      <c r="A44" s="18" t="s">
        <v>16</v>
      </c>
      <c r="B44" s="18"/>
      <c r="C44" s="18"/>
      <c r="D44" s="18"/>
      <c r="E44" s="18"/>
      <c r="F44" s="18"/>
      <c r="G44" s="18"/>
      <c r="H44" s="18"/>
      <c r="I44" s="8">
        <f>SUM(I6:I43)</f>
        <v>5702335</v>
      </c>
      <c r="J44" s="10"/>
    </row>
    <row r="45" spans="1:10">
      <c r="A45" s="12"/>
      <c r="B45" s="12"/>
      <c r="C45" s="12"/>
      <c r="D45" s="12"/>
      <c r="E45" s="12"/>
      <c r="F45" s="12"/>
      <c r="G45" s="12"/>
      <c r="H45" s="12"/>
      <c r="I45" s="13"/>
      <c r="J45" s="14"/>
    </row>
    <row r="46" spans="1:10" ht="15.75">
      <c r="C46" s="11" t="s">
        <v>17</v>
      </c>
      <c r="D46" s="11"/>
    </row>
    <row r="47" spans="1:10">
      <c r="B47" s="7" t="s">
        <v>12</v>
      </c>
      <c r="C47" s="5"/>
    </row>
    <row r="48" spans="1:10">
      <c r="B48" s="7" t="s">
        <v>13</v>
      </c>
      <c r="C48" s="5"/>
    </row>
  </sheetData>
  <mergeCells count="3">
    <mergeCell ref="H1:J1"/>
    <mergeCell ref="B3:J3"/>
    <mergeCell ref="A44:H44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2019-01-29T04:53:33Z</dcterms:modified>
</cp:coreProperties>
</file>