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90" windowHeight="4575"/>
  </bookViews>
  <sheets>
    <sheet name="план на 22.02.2018г " sheetId="6" r:id="rId1"/>
  </sheets>
  <calcPr calcId="124519" refMode="R1C1"/>
</workbook>
</file>

<file path=xl/calcChain.xml><?xml version="1.0" encoding="utf-8"?>
<calcChain xmlns="http://schemas.openxmlformats.org/spreadsheetml/2006/main">
  <c r="I6" i="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79"/>
  <c r="I80"/>
  <c r="I81"/>
  <c r="I82"/>
  <c r="I83"/>
  <c r="I84"/>
  <c r="I85"/>
  <c r="I86"/>
  <c r="I87"/>
  <c r="I88"/>
  <c r="I89"/>
  <c r="I90"/>
  <c r="I91"/>
  <c r="I65"/>
  <c r="I66"/>
  <c r="I67"/>
  <c r="I68"/>
  <c r="I69"/>
  <c r="I70"/>
  <c r="I71"/>
  <c r="I72"/>
  <c r="I73"/>
  <c r="I74"/>
  <c r="I75"/>
  <c r="I76"/>
  <c r="I77"/>
  <c r="I78"/>
  <c r="I55"/>
  <c r="I56"/>
  <c r="I57"/>
  <c r="I58"/>
  <c r="I59"/>
  <c r="I60"/>
  <c r="I61"/>
  <c r="I62"/>
  <c r="I63"/>
  <c r="I64"/>
  <c r="I92" l="1"/>
</calcChain>
</file>

<file path=xl/sharedStrings.xml><?xml version="1.0" encoding="utf-8"?>
<sst xmlns="http://schemas.openxmlformats.org/spreadsheetml/2006/main" count="531" uniqueCount="235">
  <si>
    <t>Международное непатентованное наименование</t>
  </si>
  <si>
    <t xml:space="preserve">Торговое название, лекарственных средств, изделий медицинского назначения, лабораторные реактивы </t>
  </si>
  <si>
    <t>ед.изм.</t>
  </si>
  <si>
    <t>Объем закупа</t>
  </si>
  <si>
    <t>Место поставки</t>
  </si>
  <si>
    <t>Сумма выделенная для закупа</t>
  </si>
  <si>
    <t>Сроки поставки</t>
  </si>
  <si>
    <t>Цена</t>
  </si>
  <si>
    <t>Приложение №1</t>
  </si>
  <si>
    <t>№ п/п</t>
  </si>
  <si>
    <t xml:space="preserve"> ТОО"Семейская железнодорожная больница" приглашает Вас принять участие в закупе лекарственных средств, изделий медицинского назначения согласно Постановления Правительства РК от 18 ноября 2016 года №719, способом запроса ценовых предложений</t>
  </si>
  <si>
    <t>февраль-декабрь 2019 года .</t>
  </si>
  <si>
    <t>февраль-декабрь 2019года .</t>
  </si>
  <si>
    <t>Исп.Махат Е.М.</t>
  </si>
  <si>
    <t>тел:+7 /7222/ 50-66-85</t>
  </si>
  <si>
    <t>Характеристика препарата с указанием дозировки, концентрации и лекарственной формы</t>
  </si>
  <si>
    <t>г.Семей ул.Засядко,91</t>
  </si>
  <si>
    <t>ИТОГО</t>
  </si>
  <si>
    <t>Директор                                              Мергембаев А.Е.</t>
  </si>
  <si>
    <t>фл</t>
  </si>
  <si>
    <t xml:space="preserve">Банка полимерная  </t>
  </si>
  <si>
    <t xml:space="preserve">Пробирки </t>
  </si>
  <si>
    <t xml:space="preserve">для взятия крови </t>
  </si>
  <si>
    <t>уп</t>
  </si>
  <si>
    <t>шт</t>
  </si>
  <si>
    <t>кг</t>
  </si>
  <si>
    <t xml:space="preserve">  Liguichcon Amilaze </t>
  </si>
  <si>
    <t>«МиниМед Р»</t>
  </si>
  <si>
    <t>Эозин метиленовый синий по Май - Грюнвальду</t>
  </si>
  <si>
    <t>Азур эозин по Романовскому</t>
  </si>
  <si>
    <t>AST аспарагин аминотрансфераза</t>
  </si>
  <si>
    <t>CHOLESTEROL LDL Direct Bio systems</t>
  </si>
  <si>
    <t xml:space="preserve">Liguichcon Calcium. </t>
  </si>
  <si>
    <t>Кальций Ca 60(mindray)</t>
  </si>
  <si>
    <t>liguichCon TOT ALPROTEIN</t>
  </si>
  <si>
    <t xml:space="preserve">Liguichcon Triglyceridesrit </t>
  </si>
  <si>
    <t>Liguie COR – CHOZ 120 cormay</t>
  </si>
  <si>
    <t>MPROVEGERMANY</t>
  </si>
  <si>
    <t>Вакуумная пробирка 5 мл для венозной крови с красной крышкой без коагулянта для биохимии</t>
  </si>
  <si>
    <t>№ 131 Тех пластин тест 100 технология стандарт</t>
  </si>
  <si>
    <t>№ 131 Тех пластин тест 100</t>
  </si>
  <si>
    <t>№152 АПТВ (АЧТВ) тест технология стандарт</t>
  </si>
  <si>
    <t>№152 АПТВ (АЧТВ) тест 100</t>
  </si>
  <si>
    <t>Unine R&amp;H тест полоски на мочу</t>
  </si>
  <si>
    <t>Urine R&amp;H тест полоски на мочу</t>
  </si>
  <si>
    <t>Азотная кислота</t>
  </si>
  <si>
    <t xml:space="preserve">АЛТ Alanine CORMAY </t>
  </si>
  <si>
    <t>Антиген кардиолипиновый для реакции -микропреципитации«Биолек»</t>
  </si>
  <si>
    <t>Антиген кардиолипиновый для реакции -микропреципитации</t>
  </si>
  <si>
    <t>Антистрептолизин О</t>
  </si>
  <si>
    <t>Антистрептолизин О  (mindray)</t>
  </si>
  <si>
    <t>Банка полимерная  с крышкой для проб</t>
  </si>
  <si>
    <t>Биллирубин</t>
  </si>
  <si>
    <t xml:space="preserve">Вакутейнеры для капиллярной крови K2EDTA </t>
  </si>
  <si>
    <t>Вакутейнеры для капиллярной крови K2EDTA 0,5ml</t>
  </si>
  <si>
    <t>Вакуумная пробирка 3,8% цитрат натрия с голубой  крышкой</t>
  </si>
  <si>
    <t>Гемоглобин «Агат» ОО «Агат – Мед»</t>
  </si>
  <si>
    <t xml:space="preserve">Гемоглобин «Агат» </t>
  </si>
  <si>
    <t>Глицерин</t>
  </si>
  <si>
    <t>Глицерин 4 ДЛ</t>
  </si>
  <si>
    <t>Глюкоза 120</t>
  </si>
  <si>
    <t xml:space="preserve">Д-3752Хелико-Бест антитела </t>
  </si>
  <si>
    <t xml:space="preserve">Д-3752 Хелико-Бест антитела </t>
  </si>
  <si>
    <t xml:space="preserve">Держатель </t>
  </si>
  <si>
    <t>Держатель пластмассовый для взятия  крови  и иглы одноразовые стерильные</t>
  </si>
  <si>
    <t xml:space="preserve">Дэкафан </t>
  </si>
  <si>
    <t>Дэкафан</t>
  </si>
  <si>
    <t>Ерш</t>
  </si>
  <si>
    <t xml:space="preserve">Ерш пробирочный </t>
  </si>
  <si>
    <t>Вакуумная пробирка на 2,0 мл с сиреневой крышкой</t>
  </si>
  <si>
    <t>Карандаш</t>
  </si>
  <si>
    <t xml:space="preserve">Карандаш по стеклу синий </t>
  </si>
  <si>
    <t xml:space="preserve">Контрольные растворы высокого уровня гемоглобина </t>
  </si>
  <si>
    <t>Контрольные растворы высокого уровня гемоглобина (2,5 мл)</t>
  </si>
  <si>
    <t xml:space="preserve">Контрольные растворы низкого уровня гемоглобина </t>
  </si>
  <si>
    <t>Контрольные растворы низкого уровня гемоглобина (2,5 мл)</t>
  </si>
  <si>
    <t xml:space="preserve">Контрольные растворы среднего уровня гемоглобина </t>
  </si>
  <si>
    <t>Контрольные растворы среднего уровня гемоглобина (2,5мл)</t>
  </si>
  <si>
    <t>Креатинин 60</t>
  </si>
  <si>
    <t>Лампа</t>
  </si>
  <si>
    <t>Лампа для микроскопа медицинского 12V20W MVK МЕД-5</t>
  </si>
  <si>
    <t>Лампа для микроскопа медицинского 7388 М6V20WG4</t>
  </si>
  <si>
    <t>Лампа для КФК-2 6,3V 15W</t>
  </si>
  <si>
    <t>Ланцеты голубые</t>
  </si>
  <si>
    <t>Масло иммерсионное</t>
  </si>
  <si>
    <t>Масло иммерсионное для микроскопии Тип А  (классическое) -100,0мл</t>
  </si>
  <si>
    <t>Метиленовый синий</t>
  </si>
  <si>
    <t>Метод  Като</t>
  </si>
  <si>
    <t>Мочевая кислота 120</t>
  </si>
  <si>
    <t>Мочевая кислота 120  (mindray)</t>
  </si>
  <si>
    <t>Мочевина VREA 120</t>
  </si>
  <si>
    <t>Наконечники</t>
  </si>
  <si>
    <t>Наконечники 0-200 (1000шт в упаковке)</t>
  </si>
  <si>
    <t>Наконечники 1000мкл (1000шт в упаковке)</t>
  </si>
  <si>
    <t>Наконечники 5000мкл (1000шт в упаковке)</t>
  </si>
  <si>
    <t>Пипетка</t>
  </si>
  <si>
    <t>Пипетки Пастера пластмассовые 1 мл</t>
  </si>
  <si>
    <t>Пипетки 0,02 мл</t>
  </si>
  <si>
    <t xml:space="preserve">Плазма контроль </t>
  </si>
  <si>
    <t>Плазма -контроль 400 технология стандарт</t>
  </si>
  <si>
    <t xml:space="preserve">Вакуумная пробирка </t>
  </si>
  <si>
    <t>Вакуумная пробирка 5 мл для венозной крови с желтой крышкой с гель+активатор свертывания</t>
  </si>
  <si>
    <t>Пробирки Флоринского</t>
  </si>
  <si>
    <t>Ревматоидный фактор латекс  для аглютинации</t>
  </si>
  <si>
    <t>Ревматоидный фактор латекс  для аглютинации  (mindray)</t>
  </si>
  <si>
    <t>РФМК – тест технология стандарт</t>
  </si>
  <si>
    <t>РФМК –081 тест планшет</t>
  </si>
  <si>
    <t>СРБ С – реактивный белок</t>
  </si>
  <si>
    <t>СРБ С – реактивный белок  (mindray)</t>
  </si>
  <si>
    <t>Стекло</t>
  </si>
  <si>
    <t>Покровные стекла 18*18 (1000шт упаковка)</t>
  </si>
  <si>
    <t>Покровные стекла 24*24 (1000шт упаковка)</t>
  </si>
  <si>
    <t xml:space="preserve">Стекла предметные для микропрепаратов </t>
  </si>
  <si>
    <t xml:space="preserve">Сыворотка диагностики сифилиса положительная </t>
  </si>
  <si>
    <t>Сыворотка диагностики сифилиса положительная 1мл</t>
  </si>
  <si>
    <t>Сыворотка для диагностики сифилиса отрицательная 1мл</t>
  </si>
  <si>
    <t xml:space="preserve">Сыворотка для диагностики сифилиса слабо положительная </t>
  </si>
  <si>
    <t>Сыворотка для диагностики сифилиса слабо положительная 1мл</t>
  </si>
  <si>
    <t>Тест полоски Акку - Чек</t>
  </si>
  <si>
    <t>Тех-фибриноген</t>
  </si>
  <si>
    <t>Тромбо - тест 50 технология стандарт</t>
  </si>
  <si>
    <t>Тромбо – тест определения тромбинового  времени в комплекте стандарт 520</t>
  </si>
  <si>
    <t>ТТГ 300 lachema</t>
  </si>
  <si>
    <t>Тимоловая проба ТТГ 300 (Агат)</t>
  </si>
  <si>
    <t xml:space="preserve">Уксусная кислота (ледяная) </t>
  </si>
  <si>
    <t>Х-3952 Анти ТТГ-ИФА-Бест</t>
  </si>
  <si>
    <t>Х-3962 Т4 Свободный ИФА Бест</t>
  </si>
  <si>
    <t>Х-3962 Т4  свободный-ИФА-тест</t>
  </si>
  <si>
    <t>Х-3968 Анти ТПО-ИФА-Бест</t>
  </si>
  <si>
    <t>Х-3968 ТТГ-ИФА-Бест-стрин</t>
  </si>
  <si>
    <t>Цоликлон анти А</t>
  </si>
  <si>
    <t>Цоликлон анти В</t>
  </si>
  <si>
    <t>Цоликлон анти Д супер</t>
  </si>
  <si>
    <t>Шарики</t>
  </si>
  <si>
    <t>Шарики для фиксации времени образования сгустка Steel (200/ph)</t>
  </si>
  <si>
    <t>Штатив</t>
  </si>
  <si>
    <t>Штативы для пробирок 50 гнезд z образные</t>
  </si>
  <si>
    <t>Щелочная фосфотаза 60</t>
  </si>
  <si>
    <t>Энзиматический реагент</t>
  </si>
  <si>
    <t>8-868 Энзиматический реагент</t>
  </si>
  <si>
    <t>Эритроциты</t>
  </si>
  <si>
    <t>Стандартные эритроциты А (II)</t>
  </si>
  <si>
    <t>Стандартные эритроциты В (III)</t>
  </si>
  <si>
    <t xml:space="preserve">Эритроциты </t>
  </si>
  <si>
    <t>Стандартные эритроциты О (I)</t>
  </si>
  <si>
    <t>мультикалибратор</t>
  </si>
  <si>
    <t xml:space="preserve">Натрии лимоннокислый </t>
  </si>
  <si>
    <t>Экспресс тест</t>
  </si>
  <si>
    <t>Экспресс тест для определения скрытой крови в кале</t>
  </si>
  <si>
    <t xml:space="preserve"> монопараметровая сыворотка </t>
  </si>
  <si>
    <t xml:space="preserve">Сульфасалициловая кислота </t>
  </si>
  <si>
    <t>Сульфасалициловая кислота 2-водная</t>
  </si>
  <si>
    <t>для определения Альфа- аммилаза в крови</t>
  </si>
  <si>
    <t>для окраски мазков для подсчетов лейкоформулы</t>
  </si>
  <si>
    <t>для определения аспарагин аминотрансфераза</t>
  </si>
  <si>
    <t>для определения крови холестерина высокой плотности</t>
  </si>
  <si>
    <t>для определения крови холестерина низкой плотности</t>
  </si>
  <si>
    <t>для определения кальция в крови</t>
  </si>
  <si>
    <t>для определения белка в крови</t>
  </si>
  <si>
    <t>для определения триглицериды в крови</t>
  </si>
  <si>
    <t>для определения холестерина в крови</t>
  </si>
  <si>
    <t xml:space="preserve">для определения нарушения свертывающей системы </t>
  </si>
  <si>
    <t>для определение в мочи глюкозы,ацетон</t>
  </si>
  <si>
    <t>для количественного определения белка в крови</t>
  </si>
  <si>
    <t>для определения аланин – аминотрансфераза  в крови</t>
  </si>
  <si>
    <t>для постановки реакции микропреципитации</t>
  </si>
  <si>
    <t>для определения антистрептолизина в крови</t>
  </si>
  <si>
    <t>для забора мокроты</t>
  </si>
  <si>
    <t>для определения биллирубина  в крови</t>
  </si>
  <si>
    <t>для аппарата Mitich 18</t>
  </si>
  <si>
    <t>для определения  гемоглобина в крови</t>
  </si>
  <si>
    <t>для определение глюкозыв крови</t>
  </si>
  <si>
    <t>для выявления бактерии  жкт</t>
  </si>
  <si>
    <t>для определения глюкозы,ацетона в моче</t>
  </si>
  <si>
    <t>для мытья лабораторной посуды</t>
  </si>
  <si>
    <t xml:space="preserve">по стеклу </t>
  </si>
  <si>
    <t>контроль качества гемоглобина в крови</t>
  </si>
  <si>
    <t>для определения креатинина в крови</t>
  </si>
  <si>
    <t xml:space="preserve">для микроскопа </t>
  </si>
  <si>
    <t>для гемотологического аппарата КФК-2</t>
  </si>
  <si>
    <t>для прокалывания пальца (детский)</t>
  </si>
  <si>
    <t xml:space="preserve">для окраски женских мазков </t>
  </si>
  <si>
    <t>для определения яйца глист в кале</t>
  </si>
  <si>
    <t>для определения мочевой кислоты в крови</t>
  </si>
  <si>
    <t>для определения мочевины в крови</t>
  </si>
  <si>
    <t xml:space="preserve">для работы биохимических анализов </t>
  </si>
  <si>
    <t>для разведения белка в моче</t>
  </si>
  <si>
    <t>для взятия крови из пальца</t>
  </si>
  <si>
    <t xml:space="preserve">для биохимических анализов </t>
  </si>
  <si>
    <t xml:space="preserve">для постановки реакции на ревматоидный фактор </t>
  </si>
  <si>
    <t>для определения с реактивного белка в крови</t>
  </si>
  <si>
    <t>для промотра анализа мочи</t>
  </si>
  <si>
    <t>для промотра анализа мокроты</t>
  </si>
  <si>
    <t>для крови</t>
  </si>
  <si>
    <t xml:space="preserve">для диагностики контроля сыворотки на сифилис </t>
  </si>
  <si>
    <t xml:space="preserve">для определения  глюкозы в крови </t>
  </si>
  <si>
    <t xml:space="preserve">для определения белка в моче </t>
  </si>
  <si>
    <t>для выявления печеночной паталогии</t>
  </si>
  <si>
    <t>для подсчетов лейкоцитов в крови</t>
  </si>
  <si>
    <t>гормоны щитовидой железы</t>
  </si>
  <si>
    <t>для определения группы крови</t>
  </si>
  <si>
    <t>для пробирок</t>
  </si>
  <si>
    <t>для определения щелочной фосфатазы</t>
  </si>
  <si>
    <t>для определения эритроцитов в крови</t>
  </si>
  <si>
    <t xml:space="preserve">для определения эритроцитов </t>
  </si>
  <si>
    <t>для калибровки биохимических тестов</t>
  </si>
  <si>
    <t>для определения в крови СОЭ</t>
  </si>
  <si>
    <t>для определения крови в кале</t>
  </si>
  <si>
    <t>для проведения ИФА</t>
  </si>
  <si>
    <t>для определения белка в моче</t>
  </si>
  <si>
    <t>Набор</t>
  </si>
  <si>
    <t>флакон</t>
  </si>
  <si>
    <t>набор</t>
  </si>
  <si>
    <t>Упак.</t>
  </si>
  <si>
    <t>Шт</t>
  </si>
  <si>
    <t xml:space="preserve">шт </t>
  </si>
  <si>
    <t>Упаков.</t>
  </si>
  <si>
    <t>бут</t>
  </si>
  <si>
    <t>Альфа- аммилаза 30(mindray),закрытого типа</t>
  </si>
  <si>
    <t>AST аспарагин аминотрансфераза  (mindray)Закрытого типа</t>
  </si>
  <si>
    <t>Холестерин прямой 80 высокой плотности ЛПВП(mindray)Закрытого типа</t>
  </si>
  <si>
    <t>Холестерин не прямой 80 низкой плотности ЛПНП(mindray)Закрытого типа</t>
  </si>
  <si>
    <t>Общий белок 120(mindray)Закрытого типа</t>
  </si>
  <si>
    <t>TG – триглицериды 60(mindray)Закрытого типа</t>
  </si>
  <si>
    <t>Холестерин 120(mindray)Закрытого типа</t>
  </si>
  <si>
    <t>АЛТ аланин – аминотрансфераза 120(mindray)Закрытого типа</t>
  </si>
  <si>
    <t>Биллирубин общий (mindray)Закрытого типа</t>
  </si>
  <si>
    <t>Биллирубин прямой (mindray)Закрытого типа</t>
  </si>
  <si>
    <t>Глюкоза 120  (mindray)Закрытого типа</t>
  </si>
  <si>
    <t>Креатинин 60  (mindray)Закрытого типа</t>
  </si>
  <si>
    <t>Мочевина VREA 120  (mindray)Закрытого типа</t>
  </si>
  <si>
    <t>Щелочная фосфотаза 60 (mindray)Закрытого типа</t>
  </si>
  <si>
    <t>Сывороточный мультикалибратор  (mindray)Закрытого типа</t>
  </si>
  <si>
    <t>Контрольная монопараметровая сыворотка N (mindray)Закрытого типа</t>
  </si>
  <si>
    <t>Контрольная монопараметровая сыворотка Р  (mindray)Закрытого типа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</si>
</sst>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horizontal="center"/>
    </xf>
    <xf numFmtId="0" fontId="1" fillId="0" borderId="0"/>
    <xf numFmtId="0" fontId="4" fillId="0" borderId="0"/>
    <xf numFmtId="0" fontId="1" fillId="0" borderId="0"/>
  </cellStyleXfs>
  <cellXfs count="40"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5" fillId="0" borderId="0" xfId="0" applyFont="1" applyAlignment="1"/>
    <xf numFmtId="0" fontId="0" fillId="0" borderId="1" xfId="0" applyBorder="1" applyAlignment="1">
      <alignment vertical="center" wrapText="1"/>
    </xf>
    <xf numFmtId="0" fontId="6" fillId="0" borderId="0" xfId="0" applyFont="1" applyAlignment="1"/>
    <xf numFmtId="4" fontId="0" fillId="0" borderId="1" xfId="0" applyNumberFormat="1" applyBorder="1" applyAlignment="1"/>
    <xf numFmtId="0" fontId="8" fillId="2" borderId="1" xfId="0" applyFont="1" applyFill="1" applyBorder="1" applyAlignment="1">
      <alignment vertical="center" wrapText="1"/>
    </xf>
    <xf numFmtId="0" fontId="0" fillId="0" borderId="1" xfId="0" applyBorder="1" applyAlignment="1"/>
    <xf numFmtId="0" fontId="9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" fontId="0" fillId="0" borderId="0" xfId="0" applyNumberFormat="1" applyBorder="1" applyAlignment="1"/>
    <xf numFmtId="0" fontId="0" fillId="0" borderId="0" xfId="0" applyBorder="1" applyAlignment="1"/>
    <xf numFmtId="0" fontId="3" fillId="2" borderId="1" xfId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3" fillId="0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3" borderId="1" xfId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2" xfId="1"/>
    <cellStyle name="Обычный 2 2" xfId="3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6"/>
  <sheetViews>
    <sheetView tabSelected="1" topLeftCell="A82" workbookViewId="0">
      <selection activeCell="I92" sqref="I92"/>
    </sheetView>
  </sheetViews>
  <sheetFormatPr defaultRowHeight="15"/>
  <cols>
    <col min="1" max="1" width="5.28515625" customWidth="1"/>
    <col min="2" max="2" width="21.28515625" customWidth="1"/>
    <col min="3" max="3" width="21.42578125" customWidth="1"/>
    <col min="4" max="4" width="39.140625" customWidth="1"/>
    <col min="5" max="5" width="6.140625" customWidth="1"/>
    <col min="6" max="6" width="7.7109375" customWidth="1"/>
    <col min="7" max="7" width="10.5703125" customWidth="1"/>
    <col min="8" max="8" width="11.85546875" customWidth="1"/>
    <col min="9" max="9" width="15.85546875" customWidth="1"/>
    <col min="10" max="10" width="14.5703125" customWidth="1"/>
  </cols>
  <sheetData>
    <row r="1" spans="1:10" ht="15.75">
      <c r="B1" s="1"/>
      <c r="C1" s="1"/>
      <c r="D1" s="1"/>
      <c r="E1" s="1"/>
      <c r="F1" s="1"/>
      <c r="G1" s="1"/>
      <c r="H1" s="35" t="s">
        <v>8</v>
      </c>
      <c r="I1" s="35"/>
      <c r="J1" s="35"/>
    </row>
    <row r="2" spans="1:10" ht="15.75">
      <c r="B2" s="1"/>
      <c r="C2" s="1"/>
      <c r="D2" s="1"/>
      <c r="E2" s="1"/>
      <c r="F2" s="1"/>
      <c r="G2" s="1"/>
      <c r="H2" s="4"/>
      <c r="I2" s="4"/>
      <c r="J2" s="4"/>
    </row>
    <row r="3" spans="1:10" ht="60.75" customHeight="1">
      <c r="B3" s="36" t="s">
        <v>10</v>
      </c>
      <c r="C3" s="36"/>
      <c r="D3" s="36"/>
      <c r="E3" s="36"/>
      <c r="F3" s="36"/>
      <c r="G3" s="36"/>
      <c r="H3" s="36"/>
      <c r="I3" s="36"/>
      <c r="J3" s="36"/>
    </row>
    <row r="5" spans="1:10" ht="72" customHeight="1">
      <c r="A5" s="6" t="s">
        <v>9</v>
      </c>
      <c r="B5" s="2" t="s">
        <v>0</v>
      </c>
      <c r="C5" s="2" t="s">
        <v>1</v>
      </c>
      <c r="D5" s="2" t="s">
        <v>15</v>
      </c>
      <c r="E5" s="2" t="s">
        <v>2</v>
      </c>
      <c r="F5" s="2" t="s">
        <v>3</v>
      </c>
      <c r="G5" s="2" t="s">
        <v>7</v>
      </c>
      <c r="H5" s="2" t="s">
        <v>4</v>
      </c>
      <c r="I5" s="2" t="s">
        <v>5</v>
      </c>
      <c r="J5" s="3" t="s">
        <v>6</v>
      </c>
    </row>
    <row r="6" spans="1:10" ht="38.25">
      <c r="A6" s="6">
        <v>1</v>
      </c>
      <c r="B6" s="18" t="s">
        <v>26</v>
      </c>
      <c r="C6" s="38" t="s">
        <v>218</v>
      </c>
      <c r="D6" s="12" t="s">
        <v>152</v>
      </c>
      <c r="E6" s="22" t="s">
        <v>210</v>
      </c>
      <c r="F6" s="21">
        <v>5</v>
      </c>
      <c r="G6" s="23">
        <v>48000</v>
      </c>
      <c r="H6" s="9" t="s">
        <v>16</v>
      </c>
      <c r="I6" s="8">
        <f t="shared" ref="I6:I53" si="0">G6*F6</f>
        <v>240000</v>
      </c>
      <c r="J6" s="9" t="s">
        <v>11</v>
      </c>
    </row>
    <row r="7" spans="1:10" ht="38.25">
      <c r="A7" s="6">
        <v>2</v>
      </c>
      <c r="B7" s="18" t="s">
        <v>27</v>
      </c>
      <c r="C7" s="18" t="s">
        <v>28</v>
      </c>
      <c r="D7" s="12" t="s">
        <v>153</v>
      </c>
      <c r="E7" s="22" t="s">
        <v>211</v>
      </c>
      <c r="F7" s="21">
        <v>10</v>
      </c>
      <c r="G7" s="23">
        <v>2200</v>
      </c>
      <c r="H7" s="9" t="s">
        <v>16</v>
      </c>
      <c r="I7" s="8">
        <f t="shared" si="0"/>
        <v>22000</v>
      </c>
      <c r="J7" s="9" t="s">
        <v>11</v>
      </c>
    </row>
    <row r="8" spans="1:10" ht="25.5">
      <c r="A8" s="6">
        <v>3</v>
      </c>
      <c r="B8" s="25" t="s">
        <v>27</v>
      </c>
      <c r="C8" s="25" t="s">
        <v>29</v>
      </c>
      <c r="D8" s="2" t="s">
        <v>153</v>
      </c>
      <c r="E8" s="31" t="s">
        <v>211</v>
      </c>
      <c r="F8" s="32">
        <v>8</v>
      </c>
      <c r="G8" s="34">
        <v>2800</v>
      </c>
      <c r="H8" s="9" t="s">
        <v>16</v>
      </c>
      <c r="I8" s="8">
        <f t="shared" si="0"/>
        <v>22400</v>
      </c>
      <c r="J8" s="9" t="s">
        <v>11</v>
      </c>
    </row>
    <row r="9" spans="1:10" ht="51">
      <c r="A9" s="6">
        <v>4</v>
      </c>
      <c r="B9" s="18" t="s">
        <v>30</v>
      </c>
      <c r="C9" s="38" t="s">
        <v>219</v>
      </c>
      <c r="D9" s="12" t="s">
        <v>154</v>
      </c>
      <c r="E9" s="22" t="s">
        <v>212</v>
      </c>
      <c r="F9" s="12">
        <v>10</v>
      </c>
      <c r="G9" s="23">
        <v>38000</v>
      </c>
      <c r="H9" s="9" t="s">
        <v>16</v>
      </c>
      <c r="I9" s="8">
        <f t="shared" si="0"/>
        <v>380000</v>
      </c>
      <c r="J9" s="9" t="s">
        <v>11</v>
      </c>
    </row>
    <row r="10" spans="1:10" ht="51">
      <c r="A10" s="6">
        <v>5</v>
      </c>
      <c r="B10" s="25" t="s">
        <v>31</v>
      </c>
      <c r="C10" s="38" t="s">
        <v>220</v>
      </c>
      <c r="D10" s="2" t="s">
        <v>155</v>
      </c>
      <c r="E10" s="31" t="s">
        <v>210</v>
      </c>
      <c r="F10" s="32">
        <v>10</v>
      </c>
      <c r="G10" s="34">
        <v>60000</v>
      </c>
      <c r="H10" s="9" t="s">
        <v>16</v>
      </c>
      <c r="I10" s="8">
        <f t="shared" si="0"/>
        <v>600000</v>
      </c>
      <c r="J10" s="9" t="s">
        <v>11</v>
      </c>
    </row>
    <row r="11" spans="1:10" ht="51">
      <c r="A11" s="6">
        <v>6</v>
      </c>
      <c r="B11" s="25" t="s">
        <v>31</v>
      </c>
      <c r="C11" s="38" t="s">
        <v>221</v>
      </c>
      <c r="D11" s="2" t="s">
        <v>156</v>
      </c>
      <c r="E11" s="31" t="s">
        <v>210</v>
      </c>
      <c r="F11" s="32">
        <v>20</v>
      </c>
      <c r="G11" s="34">
        <v>60000</v>
      </c>
      <c r="H11" s="9" t="s">
        <v>16</v>
      </c>
      <c r="I11" s="8">
        <f t="shared" si="0"/>
        <v>1200000</v>
      </c>
      <c r="J11" s="9" t="s">
        <v>11</v>
      </c>
    </row>
    <row r="12" spans="1:10" ht="24">
      <c r="A12" s="6">
        <v>7</v>
      </c>
      <c r="B12" s="25" t="s">
        <v>32</v>
      </c>
      <c r="C12" s="18" t="s">
        <v>33</v>
      </c>
      <c r="D12" s="2" t="s">
        <v>157</v>
      </c>
      <c r="E12" s="31" t="s">
        <v>210</v>
      </c>
      <c r="F12" s="32">
        <v>2</v>
      </c>
      <c r="G12" s="34">
        <v>13000</v>
      </c>
      <c r="H12" s="9" t="s">
        <v>16</v>
      </c>
      <c r="I12" s="8">
        <f t="shared" si="0"/>
        <v>26000</v>
      </c>
      <c r="J12" s="9" t="s">
        <v>11</v>
      </c>
    </row>
    <row r="13" spans="1:10" ht="38.25">
      <c r="A13" s="6">
        <v>8</v>
      </c>
      <c r="B13" s="25" t="s">
        <v>34</v>
      </c>
      <c r="C13" s="38" t="s">
        <v>222</v>
      </c>
      <c r="D13" s="2" t="s">
        <v>158</v>
      </c>
      <c r="E13" s="31" t="s">
        <v>210</v>
      </c>
      <c r="F13" s="32">
        <v>7</v>
      </c>
      <c r="G13" s="34">
        <v>22000</v>
      </c>
      <c r="H13" s="9" t="s">
        <v>16</v>
      </c>
      <c r="I13" s="8">
        <f t="shared" si="0"/>
        <v>154000</v>
      </c>
      <c r="J13" s="9" t="s">
        <v>11</v>
      </c>
    </row>
    <row r="14" spans="1:10" ht="38.25">
      <c r="A14" s="6">
        <v>9</v>
      </c>
      <c r="B14" s="25" t="s">
        <v>35</v>
      </c>
      <c r="C14" s="38" t="s">
        <v>223</v>
      </c>
      <c r="D14" s="2" t="s">
        <v>159</v>
      </c>
      <c r="E14" s="31" t="s">
        <v>210</v>
      </c>
      <c r="F14" s="32">
        <v>20</v>
      </c>
      <c r="G14" s="34">
        <v>95000</v>
      </c>
      <c r="H14" s="9" t="s">
        <v>16</v>
      </c>
      <c r="I14" s="8">
        <f t="shared" si="0"/>
        <v>1900000</v>
      </c>
      <c r="J14" s="9" t="s">
        <v>11</v>
      </c>
    </row>
    <row r="15" spans="1:10" ht="38.25">
      <c r="A15" s="6">
        <v>10</v>
      </c>
      <c r="B15" s="25" t="s">
        <v>36</v>
      </c>
      <c r="C15" s="38" t="s">
        <v>224</v>
      </c>
      <c r="D15" s="2" t="s">
        <v>160</v>
      </c>
      <c r="E15" s="31" t="s">
        <v>210</v>
      </c>
      <c r="F15" s="32">
        <v>10</v>
      </c>
      <c r="G15" s="34">
        <v>14000</v>
      </c>
      <c r="H15" s="9" t="s">
        <v>16</v>
      </c>
      <c r="I15" s="8">
        <f t="shared" si="0"/>
        <v>140000</v>
      </c>
      <c r="J15" s="9" t="s">
        <v>11</v>
      </c>
    </row>
    <row r="16" spans="1:10" ht="63.75">
      <c r="A16" s="6">
        <v>11</v>
      </c>
      <c r="B16" s="26" t="s">
        <v>37</v>
      </c>
      <c r="C16" s="27" t="s">
        <v>38</v>
      </c>
      <c r="D16" s="2" t="s">
        <v>22</v>
      </c>
      <c r="E16" s="30" t="s">
        <v>24</v>
      </c>
      <c r="F16" s="2">
        <v>10000</v>
      </c>
      <c r="G16" s="34">
        <v>35</v>
      </c>
      <c r="H16" s="9" t="s">
        <v>16</v>
      </c>
      <c r="I16" s="8">
        <f t="shared" si="0"/>
        <v>350000</v>
      </c>
      <c r="J16" s="9" t="s">
        <v>11</v>
      </c>
    </row>
    <row r="17" spans="1:10" ht="25.5">
      <c r="A17" s="6">
        <v>12</v>
      </c>
      <c r="B17" s="25" t="s">
        <v>39</v>
      </c>
      <c r="C17" s="25" t="s">
        <v>40</v>
      </c>
      <c r="D17" s="2" t="s">
        <v>161</v>
      </c>
      <c r="E17" s="31" t="s">
        <v>210</v>
      </c>
      <c r="F17" s="32">
        <v>20</v>
      </c>
      <c r="G17" s="34">
        <v>16000</v>
      </c>
      <c r="H17" s="9" t="s">
        <v>16</v>
      </c>
      <c r="I17" s="8">
        <f t="shared" si="0"/>
        <v>320000</v>
      </c>
      <c r="J17" s="9" t="s">
        <v>11</v>
      </c>
    </row>
    <row r="18" spans="1:10" ht="25.5">
      <c r="A18" s="6">
        <v>13</v>
      </c>
      <c r="B18" s="18" t="s">
        <v>41</v>
      </c>
      <c r="C18" s="18" t="s">
        <v>42</v>
      </c>
      <c r="D18" s="12" t="s">
        <v>161</v>
      </c>
      <c r="E18" s="22" t="s">
        <v>210</v>
      </c>
      <c r="F18" s="21">
        <v>10</v>
      </c>
      <c r="G18" s="23">
        <v>4900</v>
      </c>
      <c r="H18" s="9" t="s">
        <v>16</v>
      </c>
      <c r="I18" s="8">
        <f t="shared" si="0"/>
        <v>49000</v>
      </c>
      <c r="J18" s="9" t="s">
        <v>11</v>
      </c>
    </row>
    <row r="19" spans="1:10" ht="25.5">
      <c r="A19" s="6">
        <v>14</v>
      </c>
      <c r="B19" s="25" t="s">
        <v>43</v>
      </c>
      <c r="C19" s="25" t="s">
        <v>44</v>
      </c>
      <c r="D19" s="2" t="s">
        <v>162</v>
      </c>
      <c r="E19" s="31" t="s">
        <v>213</v>
      </c>
      <c r="F19" s="32">
        <v>10</v>
      </c>
      <c r="G19" s="34">
        <v>8000</v>
      </c>
      <c r="H19" s="9" t="s">
        <v>16</v>
      </c>
      <c r="I19" s="8">
        <f t="shared" si="0"/>
        <v>80000</v>
      </c>
      <c r="J19" s="9" t="s">
        <v>11</v>
      </c>
    </row>
    <row r="20" spans="1:10" ht="25.5">
      <c r="A20" s="6">
        <v>15</v>
      </c>
      <c r="B20" s="26" t="s">
        <v>45</v>
      </c>
      <c r="C20" s="27" t="s">
        <v>45</v>
      </c>
      <c r="D20" s="2" t="s">
        <v>163</v>
      </c>
      <c r="E20" s="30" t="s">
        <v>25</v>
      </c>
      <c r="F20" s="2">
        <v>0.7</v>
      </c>
      <c r="G20" s="34">
        <v>1500</v>
      </c>
      <c r="H20" s="9" t="s">
        <v>16</v>
      </c>
      <c r="I20" s="8">
        <f t="shared" si="0"/>
        <v>1050</v>
      </c>
      <c r="J20" s="9" t="s">
        <v>11</v>
      </c>
    </row>
    <row r="21" spans="1:10" ht="51">
      <c r="A21" s="6">
        <v>16</v>
      </c>
      <c r="B21" s="25" t="s">
        <v>46</v>
      </c>
      <c r="C21" s="38" t="s">
        <v>225</v>
      </c>
      <c r="D21" s="2" t="s">
        <v>164</v>
      </c>
      <c r="E21" s="31" t="s">
        <v>210</v>
      </c>
      <c r="F21" s="32">
        <v>10</v>
      </c>
      <c r="G21" s="34">
        <v>38000</v>
      </c>
      <c r="H21" s="9" t="s">
        <v>16</v>
      </c>
      <c r="I21" s="8">
        <f t="shared" si="0"/>
        <v>380000</v>
      </c>
      <c r="J21" s="9" t="s">
        <v>11</v>
      </c>
    </row>
    <row r="22" spans="1:10" ht="63.75">
      <c r="A22" s="6">
        <v>17</v>
      </c>
      <c r="B22" s="25" t="s">
        <v>47</v>
      </c>
      <c r="C22" s="25" t="s">
        <v>48</v>
      </c>
      <c r="D22" s="2" t="s">
        <v>165</v>
      </c>
      <c r="E22" s="31" t="s">
        <v>212</v>
      </c>
      <c r="F22" s="32">
        <v>10</v>
      </c>
      <c r="G22" s="34">
        <v>14000</v>
      </c>
      <c r="H22" s="9" t="s">
        <v>16</v>
      </c>
      <c r="I22" s="8">
        <f t="shared" si="0"/>
        <v>140000</v>
      </c>
      <c r="J22" s="9" t="s">
        <v>11</v>
      </c>
    </row>
    <row r="23" spans="1:10" ht="25.5">
      <c r="A23" s="6">
        <v>18</v>
      </c>
      <c r="B23" s="18" t="s">
        <v>49</v>
      </c>
      <c r="C23" s="18" t="s">
        <v>50</v>
      </c>
      <c r="D23" s="12" t="s">
        <v>166</v>
      </c>
      <c r="E23" s="22" t="s">
        <v>212</v>
      </c>
      <c r="F23" s="12">
        <v>5</v>
      </c>
      <c r="G23" s="23">
        <v>7500</v>
      </c>
      <c r="H23" s="9" t="s">
        <v>16</v>
      </c>
      <c r="I23" s="8">
        <f t="shared" si="0"/>
        <v>37500</v>
      </c>
      <c r="J23" s="9" t="s">
        <v>11</v>
      </c>
    </row>
    <row r="24" spans="1:10" ht="25.5">
      <c r="A24" s="6">
        <v>19</v>
      </c>
      <c r="B24" s="27" t="s">
        <v>20</v>
      </c>
      <c r="C24" s="27" t="s">
        <v>51</v>
      </c>
      <c r="D24" s="2" t="s">
        <v>167</v>
      </c>
      <c r="E24" s="30" t="s">
        <v>24</v>
      </c>
      <c r="F24" s="2">
        <v>2000</v>
      </c>
      <c r="G24" s="34">
        <v>41</v>
      </c>
      <c r="H24" s="9" t="s">
        <v>16</v>
      </c>
      <c r="I24" s="8">
        <f t="shared" si="0"/>
        <v>82000</v>
      </c>
      <c r="J24" s="9" t="s">
        <v>11</v>
      </c>
    </row>
    <row r="25" spans="1:10" ht="38.25">
      <c r="A25" s="6">
        <v>20</v>
      </c>
      <c r="B25" s="25" t="s">
        <v>52</v>
      </c>
      <c r="C25" s="38" t="s">
        <v>226</v>
      </c>
      <c r="D25" s="2" t="s">
        <v>168</v>
      </c>
      <c r="E25" s="31" t="s">
        <v>210</v>
      </c>
      <c r="F25" s="32">
        <v>7</v>
      </c>
      <c r="G25" s="34">
        <v>60000</v>
      </c>
      <c r="H25" s="9" t="s">
        <v>16</v>
      </c>
      <c r="I25" s="8">
        <f t="shared" si="0"/>
        <v>420000</v>
      </c>
      <c r="J25" s="9" t="s">
        <v>11</v>
      </c>
    </row>
    <row r="26" spans="1:10" ht="38.25">
      <c r="A26" s="6">
        <v>21</v>
      </c>
      <c r="B26" s="25" t="s">
        <v>52</v>
      </c>
      <c r="C26" s="38" t="s">
        <v>227</v>
      </c>
      <c r="D26" s="2" t="s">
        <v>168</v>
      </c>
      <c r="E26" s="31" t="s">
        <v>210</v>
      </c>
      <c r="F26" s="32">
        <v>7</v>
      </c>
      <c r="G26" s="34">
        <v>60000</v>
      </c>
      <c r="H26" s="9" t="s">
        <v>16</v>
      </c>
      <c r="I26" s="8">
        <f t="shared" si="0"/>
        <v>420000</v>
      </c>
      <c r="J26" s="9" t="s">
        <v>11</v>
      </c>
    </row>
    <row r="27" spans="1:10" ht="38.25">
      <c r="A27" s="6">
        <v>22</v>
      </c>
      <c r="B27" s="25" t="s">
        <v>53</v>
      </c>
      <c r="C27" s="18" t="s">
        <v>54</v>
      </c>
      <c r="D27" s="2" t="s">
        <v>169</v>
      </c>
      <c r="E27" s="31" t="s">
        <v>214</v>
      </c>
      <c r="F27" s="32">
        <v>6000</v>
      </c>
      <c r="G27" s="34">
        <v>45</v>
      </c>
      <c r="H27" s="9" t="s">
        <v>16</v>
      </c>
      <c r="I27" s="8">
        <f t="shared" si="0"/>
        <v>270000</v>
      </c>
      <c r="J27" s="9" t="s">
        <v>11</v>
      </c>
    </row>
    <row r="28" spans="1:10" ht="38.25">
      <c r="A28" s="6">
        <v>23</v>
      </c>
      <c r="B28" s="19" t="s">
        <v>55</v>
      </c>
      <c r="C28" s="19" t="s">
        <v>55</v>
      </c>
      <c r="D28" s="14" t="s">
        <v>22</v>
      </c>
      <c r="E28" s="12" t="s">
        <v>24</v>
      </c>
      <c r="F28" s="12">
        <v>2000</v>
      </c>
      <c r="G28" s="24">
        <v>40</v>
      </c>
      <c r="H28" s="9" t="s">
        <v>16</v>
      </c>
      <c r="I28" s="8">
        <f t="shared" si="0"/>
        <v>80000</v>
      </c>
      <c r="J28" s="9" t="s">
        <v>11</v>
      </c>
    </row>
    <row r="29" spans="1:10" ht="25.5">
      <c r="A29" s="6">
        <v>24</v>
      </c>
      <c r="B29" s="18" t="s">
        <v>56</v>
      </c>
      <c r="C29" s="18" t="s">
        <v>57</v>
      </c>
      <c r="D29" s="12" t="s">
        <v>170</v>
      </c>
      <c r="E29" s="22" t="s">
        <v>212</v>
      </c>
      <c r="F29" s="21">
        <v>10</v>
      </c>
      <c r="G29" s="34">
        <v>1700</v>
      </c>
      <c r="H29" s="9" t="s">
        <v>16</v>
      </c>
      <c r="I29" s="8">
        <f t="shared" si="0"/>
        <v>17000</v>
      </c>
      <c r="J29" s="9" t="s">
        <v>11</v>
      </c>
    </row>
    <row r="30" spans="1:10" ht="24">
      <c r="A30" s="6">
        <v>25</v>
      </c>
      <c r="B30" s="13" t="s">
        <v>58</v>
      </c>
      <c r="C30" s="13" t="s">
        <v>59</v>
      </c>
      <c r="D30" s="12"/>
      <c r="E30" s="20" t="s">
        <v>25</v>
      </c>
      <c r="F30" s="12">
        <v>0.6</v>
      </c>
      <c r="G30" s="34">
        <v>1500</v>
      </c>
      <c r="H30" s="9" t="s">
        <v>16</v>
      </c>
      <c r="I30" s="8">
        <f t="shared" si="0"/>
        <v>900</v>
      </c>
      <c r="J30" s="9" t="s">
        <v>11</v>
      </c>
    </row>
    <row r="31" spans="1:10" ht="38.25">
      <c r="A31" s="6">
        <v>26</v>
      </c>
      <c r="B31" s="18" t="s">
        <v>60</v>
      </c>
      <c r="C31" s="38" t="s">
        <v>228</v>
      </c>
      <c r="D31" s="12" t="s">
        <v>171</v>
      </c>
      <c r="E31" s="22" t="s">
        <v>212</v>
      </c>
      <c r="F31" s="12">
        <v>20</v>
      </c>
      <c r="G31" s="23">
        <v>29000</v>
      </c>
      <c r="H31" s="9" t="s">
        <v>16</v>
      </c>
      <c r="I31" s="8">
        <f t="shared" si="0"/>
        <v>580000</v>
      </c>
      <c r="J31" s="9" t="s">
        <v>11</v>
      </c>
    </row>
    <row r="32" spans="1:10" ht="25.5">
      <c r="A32" s="6">
        <v>27</v>
      </c>
      <c r="B32" s="25" t="s">
        <v>61</v>
      </c>
      <c r="C32" s="25" t="s">
        <v>62</v>
      </c>
      <c r="D32" s="2" t="s">
        <v>172</v>
      </c>
      <c r="E32" s="32" t="s">
        <v>210</v>
      </c>
      <c r="F32" s="32">
        <v>2</v>
      </c>
      <c r="G32" s="34">
        <v>38000</v>
      </c>
      <c r="H32" s="9" t="s">
        <v>16</v>
      </c>
      <c r="I32" s="8">
        <f t="shared" si="0"/>
        <v>76000</v>
      </c>
      <c r="J32" s="9" t="s">
        <v>11</v>
      </c>
    </row>
    <row r="33" spans="1:10" ht="63.75">
      <c r="A33" s="6">
        <v>28</v>
      </c>
      <c r="B33" s="28" t="s">
        <v>63</v>
      </c>
      <c r="C33" s="27" t="s">
        <v>64</v>
      </c>
      <c r="D33" s="2" t="s">
        <v>22</v>
      </c>
      <c r="E33" s="30" t="s">
        <v>24</v>
      </c>
      <c r="F33" s="2">
        <v>6000</v>
      </c>
      <c r="G33" s="34">
        <v>16.72</v>
      </c>
      <c r="H33" s="9" t="s">
        <v>16</v>
      </c>
      <c r="I33" s="8">
        <f t="shared" si="0"/>
        <v>100320</v>
      </c>
      <c r="J33" s="9" t="s">
        <v>11</v>
      </c>
    </row>
    <row r="34" spans="1:10" ht="24">
      <c r="A34" s="6">
        <v>29</v>
      </c>
      <c r="B34" s="19" t="s">
        <v>65</v>
      </c>
      <c r="C34" s="19" t="s">
        <v>66</v>
      </c>
      <c r="D34" s="12" t="s">
        <v>173</v>
      </c>
      <c r="E34" s="20" t="s">
        <v>23</v>
      </c>
      <c r="F34" s="12">
        <v>5</v>
      </c>
      <c r="G34" s="23">
        <v>9000</v>
      </c>
      <c r="H34" s="9" t="s">
        <v>16</v>
      </c>
      <c r="I34" s="8">
        <f t="shared" si="0"/>
        <v>45000</v>
      </c>
      <c r="J34" s="9" t="s">
        <v>11</v>
      </c>
    </row>
    <row r="35" spans="1:10" ht="24">
      <c r="A35" s="6">
        <v>30</v>
      </c>
      <c r="B35" s="13" t="s">
        <v>67</v>
      </c>
      <c r="C35" s="13" t="s">
        <v>68</v>
      </c>
      <c r="D35" s="12" t="s">
        <v>174</v>
      </c>
      <c r="E35" s="20" t="s">
        <v>24</v>
      </c>
      <c r="F35" s="12">
        <v>30</v>
      </c>
      <c r="G35" s="34">
        <v>490</v>
      </c>
      <c r="H35" s="9" t="s">
        <v>16</v>
      </c>
      <c r="I35" s="8">
        <f t="shared" si="0"/>
        <v>14700</v>
      </c>
      <c r="J35" s="9" t="s">
        <v>11</v>
      </c>
    </row>
    <row r="36" spans="1:10" ht="38.25">
      <c r="A36" s="6">
        <v>31</v>
      </c>
      <c r="B36" s="18" t="s">
        <v>53</v>
      </c>
      <c r="C36" s="13" t="s">
        <v>69</v>
      </c>
      <c r="D36" s="12" t="s">
        <v>22</v>
      </c>
      <c r="E36" s="12" t="s">
        <v>24</v>
      </c>
      <c r="F36" s="12">
        <v>8000</v>
      </c>
      <c r="G36" s="34">
        <v>35</v>
      </c>
      <c r="H36" s="9" t="s">
        <v>16</v>
      </c>
      <c r="I36" s="8">
        <f t="shared" si="0"/>
        <v>280000</v>
      </c>
      <c r="J36" s="9" t="s">
        <v>11</v>
      </c>
    </row>
    <row r="37" spans="1:10" ht="25.5">
      <c r="A37" s="6">
        <v>32</v>
      </c>
      <c r="B37" s="29" t="s">
        <v>70</v>
      </c>
      <c r="C37" s="13" t="s">
        <v>71</v>
      </c>
      <c r="D37" s="12" t="s">
        <v>175</v>
      </c>
      <c r="E37" s="21" t="s">
        <v>24</v>
      </c>
      <c r="F37" s="21">
        <v>200</v>
      </c>
      <c r="G37" s="34">
        <v>85</v>
      </c>
      <c r="H37" s="9" t="s">
        <v>16</v>
      </c>
      <c r="I37" s="8">
        <f t="shared" si="0"/>
        <v>17000</v>
      </c>
      <c r="J37" s="9" t="s">
        <v>11</v>
      </c>
    </row>
    <row r="38" spans="1:10" ht="38.25">
      <c r="A38" s="6">
        <v>33</v>
      </c>
      <c r="B38" s="25" t="s">
        <v>72</v>
      </c>
      <c r="C38" s="25" t="s">
        <v>73</v>
      </c>
      <c r="D38" s="30" t="s">
        <v>176</v>
      </c>
      <c r="E38" s="32" t="s">
        <v>211</v>
      </c>
      <c r="F38" s="32">
        <v>2</v>
      </c>
      <c r="G38" s="34">
        <v>27000</v>
      </c>
      <c r="H38" s="9" t="s">
        <v>16</v>
      </c>
      <c r="I38" s="8">
        <f t="shared" si="0"/>
        <v>54000</v>
      </c>
      <c r="J38" s="9" t="s">
        <v>11</v>
      </c>
    </row>
    <row r="39" spans="1:10" ht="38.25">
      <c r="A39" s="6">
        <v>34</v>
      </c>
      <c r="B39" s="25" t="s">
        <v>74</v>
      </c>
      <c r="C39" s="25" t="s">
        <v>75</v>
      </c>
      <c r="D39" s="30" t="s">
        <v>176</v>
      </c>
      <c r="E39" s="32" t="s">
        <v>211</v>
      </c>
      <c r="F39" s="32">
        <v>2</v>
      </c>
      <c r="G39" s="34">
        <v>27000</v>
      </c>
      <c r="H39" s="9" t="s">
        <v>16</v>
      </c>
      <c r="I39" s="8">
        <f t="shared" si="0"/>
        <v>54000</v>
      </c>
      <c r="J39" s="9" t="s">
        <v>11</v>
      </c>
    </row>
    <row r="40" spans="1:10" ht="38.25">
      <c r="A40" s="6">
        <v>35</v>
      </c>
      <c r="B40" s="18" t="s">
        <v>76</v>
      </c>
      <c r="C40" s="18" t="s">
        <v>77</v>
      </c>
      <c r="D40" s="20" t="s">
        <v>176</v>
      </c>
      <c r="E40" s="21" t="s">
        <v>211</v>
      </c>
      <c r="F40" s="21">
        <v>2</v>
      </c>
      <c r="G40" s="34">
        <v>27000</v>
      </c>
      <c r="H40" s="9" t="s">
        <v>16</v>
      </c>
      <c r="I40" s="8">
        <f t="shared" si="0"/>
        <v>54000</v>
      </c>
      <c r="J40" s="9" t="s">
        <v>11</v>
      </c>
    </row>
    <row r="41" spans="1:10" ht="38.25">
      <c r="A41" s="6">
        <v>36</v>
      </c>
      <c r="B41" s="18" t="s">
        <v>78</v>
      </c>
      <c r="C41" s="38" t="s">
        <v>229</v>
      </c>
      <c r="D41" s="20" t="s">
        <v>177</v>
      </c>
      <c r="E41" s="21" t="s">
        <v>212</v>
      </c>
      <c r="F41" s="12">
        <v>6</v>
      </c>
      <c r="G41" s="23">
        <v>15000</v>
      </c>
      <c r="H41" s="9" t="s">
        <v>16</v>
      </c>
      <c r="I41" s="8">
        <f t="shared" si="0"/>
        <v>90000</v>
      </c>
      <c r="J41" s="9" t="s">
        <v>11</v>
      </c>
    </row>
    <row r="42" spans="1:10" ht="38.25">
      <c r="A42" s="6">
        <v>37</v>
      </c>
      <c r="B42" s="19" t="s">
        <v>79</v>
      </c>
      <c r="C42" s="13" t="s">
        <v>80</v>
      </c>
      <c r="D42" s="20" t="s">
        <v>178</v>
      </c>
      <c r="E42" s="21" t="s">
        <v>24</v>
      </c>
      <c r="F42" s="21">
        <v>2</v>
      </c>
      <c r="G42" s="23">
        <v>3500</v>
      </c>
      <c r="H42" s="9" t="s">
        <v>16</v>
      </c>
      <c r="I42" s="8">
        <f t="shared" si="0"/>
        <v>7000</v>
      </c>
      <c r="J42" s="9" t="s">
        <v>11</v>
      </c>
    </row>
    <row r="43" spans="1:10" ht="38.25">
      <c r="A43" s="6">
        <v>38</v>
      </c>
      <c r="B43" s="19" t="s">
        <v>79</v>
      </c>
      <c r="C43" s="13" t="s">
        <v>81</v>
      </c>
      <c r="D43" s="20" t="s">
        <v>178</v>
      </c>
      <c r="E43" s="21" t="s">
        <v>215</v>
      </c>
      <c r="F43" s="21">
        <v>4</v>
      </c>
      <c r="G43" s="23">
        <v>1600</v>
      </c>
      <c r="H43" s="9" t="s">
        <v>16</v>
      </c>
      <c r="I43" s="8">
        <f t="shared" si="0"/>
        <v>6400</v>
      </c>
      <c r="J43" s="9" t="s">
        <v>11</v>
      </c>
    </row>
    <row r="44" spans="1:10" ht="25.5">
      <c r="A44" s="6">
        <v>39</v>
      </c>
      <c r="B44" s="29" t="s">
        <v>79</v>
      </c>
      <c r="C44" s="13" t="s">
        <v>82</v>
      </c>
      <c r="D44" s="20" t="s">
        <v>179</v>
      </c>
      <c r="E44" s="21" t="s">
        <v>24</v>
      </c>
      <c r="F44" s="21">
        <v>2</v>
      </c>
      <c r="G44" s="23">
        <v>2000</v>
      </c>
      <c r="H44" s="9" t="s">
        <v>16</v>
      </c>
      <c r="I44" s="8">
        <f t="shared" si="0"/>
        <v>4000</v>
      </c>
      <c r="J44" s="9" t="s">
        <v>11</v>
      </c>
    </row>
    <row r="45" spans="1:10" ht="24">
      <c r="A45" s="6">
        <v>40</v>
      </c>
      <c r="B45" s="26" t="s">
        <v>83</v>
      </c>
      <c r="C45" s="27" t="s">
        <v>83</v>
      </c>
      <c r="D45" s="30" t="s">
        <v>180</v>
      </c>
      <c r="E45" s="33" t="s">
        <v>24</v>
      </c>
      <c r="F45" s="33">
        <v>2000</v>
      </c>
      <c r="G45" s="34">
        <v>95</v>
      </c>
      <c r="H45" s="9" t="s">
        <v>16</v>
      </c>
      <c r="I45" s="8">
        <f t="shared" si="0"/>
        <v>190000</v>
      </c>
      <c r="J45" s="9" t="s">
        <v>11</v>
      </c>
    </row>
    <row r="46" spans="1:10" ht="38.25">
      <c r="A46" s="6">
        <v>41</v>
      </c>
      <c r="B46" s="25" t="s">
        <v>84</v>
      </c>
      <c r="C46" s="25" t="s">
        <v>85</v>
      </c>
      <c r="D46" s="30" t="s">
        <v>153</v>
      </c>
      <c r="E46" s="32" t="s">
        <v>24</v>
      </c>
      <c r="F46" s="32">
        <v>5</v>
      </c>
      <c r="G46" s="34">
        <v>1200</v>
      </c>
      <c r="H46" s="9" t="s">
        <v>16</v>
      </c>
      <c r="I46" s="8">
        <f t="shared" si="0"/>
        <v>6000</v>
      </c>
      <c r="J46" s="9" t="s">
        <v>11</v>
      </c>
    </row>
    <row r="47" spans="1:10" ht="24">
      <c r="A47" s="6">
        <v>42</v>
      </c>
      <c r="B47" s="25" t="s">
        <v>86</v>
      </c>
      <c r="C47" s="25" t="s">
        <v>86</v>
      </c>
      <c r="D47" s="30" t="s">
        <v>181</v>
      </c>
      <c r="E47" s="32" t="s">
        <v>25</v>
      </c>
      <c r="F47" s="32">
        <v>0.2</v>
      </c>
      <c r="G47" s="34">
        <v>27000</v>
      </c>
      <c r="H47" s="9" t="s">
        <v>16</v>
      </c>
      <c r="I47" s="8">
        <f t="shared" si="0"/>
        <v>5400</v>
      </c>
      <c r="J47" s="9" t="s">
        <v>11</v>
      </c>
    </row>
    <row r="48" spans="1:10" ht="24">
      <c r="A48" s="6">
        <v>43</v>
      </c>
      <c r="B48" s="27" t="s">
        <v>87</v>
      </c>
      <c r="C48" s="27" t="s">
        <v>87</v>
      </c>
      <c r="D48" s="30" t="s">
        <v>182</v>
      </c>
      <c r="E48" s="2" t="s">
        <v>212</v>
      </c>
      <c r="F48" s="2">
        <v>6</v>
      </c>
      <c r="G48" s="34">
        <v>10000</v>
      </c>
      <c r="H48" s="9" t="s">
        <v>16</v>
      </c>
      <c r="I48" s="8">
        <f t="shared" si="0"/>
        <v>60000</v>
      </c>
      <c r="J48" s="9" t="s">
        <v>11</v>
      </c>
    </row>
    <row r="49" spans="1:10" ht="25.5">
      <c r="A49" s="6">
        <v>44</v>
      </c>
      <c r="B49" s="18" t="s">
        <v>88</v>
      </c>
      <c r="C49" s="18" t="s">
        <v>89</v>
      </c>
      <c r="D49" s="20" t="s">
        <v>183</v>
      </c>
      <c r="E49" s="21" t="s">
        <v>210</v>
      </c>
      <c r="F49" s="12">
        <v>3</v>
      </c>
      <c r="G49" s="23">
        <v>42000</v>
      </c>
      <c r="H49" s="9" t="s">
        <v>16</v>
      </c>
      <c r="I49" s="8">
        <f t="shared" si="0"/>
        <v>126000</v>
      </c>
      <c r="J49" s="9" t="s">
        <v>11</v>
      </c>
    </row>
    <row r="50" spans="1:10" ht="38.25">
      <c r="A50" s="6">
        <v>45</v>
      </c>
      <c r="B50" s="18" t="s">
        <v>90</v>
      </c>
      <c r="C50" s="38" t="s">
        <v>230</v>
      </c>
      <c r="D50" s="20" t="s">
        <v>184</v>
      </c>
      <c r="E50" s="21" t="s">
        <v>212</v>
      </c>
      <c r="F50" s="12">
        <v>10</v>
      </c>
      <c r="G50" s="23">
        <v>30000</v>
      </c>
      <c r="H50" s="9" t="s">
        <v>16</v>
      </c>
      <c r="I50" s="8">
        <f t="shared" si="0"/>
        <v>300000</v>
      </c>
      <c r="J50" s="9" t="s">
        <v>11</v>
      </c>
    </row>
    <row r="51" spans="1:10" ht="25.5">
      <c r="A51" s="6">
        <v>46</v>
      </c>
      <c r="B51" s="26" t="s">
        <v>91</v>
      </c>
      <c r="C51" s="27" t="s">
        <v>92</v>
      </c>
      <c r="D51" s="30" t="s">
        <v>185</v>
      </c>
      <c r="E51" s="32" t="s">
        <v>23</v>
      </c>
      <c r="F51" s="32">
        <v>12</v>
      </c>
      <c r="G51" s="34">
        <v>3000</v>
      </c>
      <c r="H51" s="9" t="s">
        <v>16</v>
      </c>
      <c r="I51" s="8">
        <f t="shared" si="0"/>
        <v>36000</v>
      </c>
      <c r="J51" s="9" t="s">
        <v>11</v>
      </c>
    </row>
    <row r="52" spans="1:10" ht="25.5">
      <c r="A52" s="6">
        <v>47</v>
      </c>
      <c r="B52" s="26" t="s">
        <v>91</v>
      </c>
      <c r="C52" s="27" t="s">
        <v>93</v>
      </c>
      <c r="D52" s="30" t="s">
        <v>185</v>
      </c>
      <c r="E52" s="32" t="s">
        <v>23</v>
      </c>
      <c r="F52" s="32">
        <v>6</v>
      </c>
      <c r="G52" s="34">
        <v>3000</v>
      </c>
      <c r="H52" s="9" t="s">
        <v>16</v>
      </c>
      <c r="I52" s="8">
        <f t="shared" si="0"/>
        <v>18000</v>
      </c>
      <c r="J52" s="9" t="s">
        <v>11</v>
      </c>
    </row>
    <row r="53" spans="1:10" ht="25.5">
      <c r="A53" s="6">
        <v>48</v>
      </c>
      <c r="B53" s="26" t="s">
        <v>91</v>
      </c>
      <c r="C53" s="27" t="s">
        <v>94</v>
      </c>
      <c r="D53" s="30" t="s">
        <v>185</v>
      </c>
      <c r="E53" s="32" t="s">
        <v>23</v>
      </c>
      <c r="F53" s="32">
        <v>1</v>
      </c>
      <c r="G53" s="34">
        <v>3000</v>
      </c>
      <c r="H53" s="9" t="s">
        <v>16</v>
      </c>
      <c r="I53" s="8">
        <f t="shared" si="0"/>
        <v>3000</v>
      </c>
      <c r="J53" s="9" t="s">
        <v>11</v>
      </c>
    </row>
    <row r="54" spans="1:10" ht="25.5">
      <c r="A54" s="6">
        <v>49</v>
      </c>
      <c r="B54" s="26" t="s">
        <v>95</v>
      </c>
      <c r="C54" s="27" t="s">
        <v>96</v>
      </c>
      <c r="D54" s="30" t="s">
        <v>186</v>
      </c>
      <c r="E54" s="2" t="s">
        <v>24</v>
      </c>
      <c r="F54" s="2">
        <v>50</v>
      </c>
      <c r="G54" s="34">
        <v>40</v>
      </c>
      <c r="H54" s="9" t="s">
        <v>16</v>
      </c>
      <c r="I54" s="8">
        <f>G54*F54</f>
        <v>2000</v>
      </c>
      <c r="J54" s="9" t="s">
        <v>11</v>
      </c>
    </row>
    <row r="55" spans="1:10" ht="24">
      <c r="A55" s="6">
        <v>50</v>
      </c>
      <c r="B55" s="28" t="s">
        <v>95</v>
      </c>
      <c r="C55" s="27" t="s">
        <v>97</v>
      </c>
      <c r="D55" s="30" t="s">
        <v>187</v>
      </c>
      <c r="E55" s="2" t="s">
        <v>24</v>
      </c>
      <c r="F55" s="2">
        <v>30</v>
      </c>
      <c r="G55" s="34">
        <v>7</v>
      </c>
      <c r="H55" s="9" t="s">
        <v>16</v>
      </c>
      <c r="I55" s="8">
        <f t="shared" ref="I55:I63" si="1">G55*F55</f>
        <v>210</v>
      </c>
      <c r="J55" s="9" t="s">
        <v>11</v>
      </c>
    </row>
    <row r="56" spans="1:10" ht="25.5">
      <c r="A56" s="6">
        <v>51</v>
      </c>
      <c r="B56" s="25" t="s">
        <v>98</v>
      </c>
      <c r="C56" s="25" t="s">
        <v>99</v>
      </c>
      <c r="D56" s="30" t="s">
        <v>161</v>
      </c>
      <c r="E56" s="32" t="s">
        <v>210</v>
      </c>
      <c r="F56" s="32">
        <v>2</v>
      </c>
      <c r="G56" s="34">
        <v>12700</v>
      </c>
      <c r="H56" s="9" t="s">
        <v>16</v>
      </c>
      <c r="I56" s="8">
        <f t="shared" si="1"/>
        <v>25400</v>
      </c>
      <c r="J56" s="9" t="s">
        <v>11</v>
      </c>
    </row>
    <row r="57" spans="1:10" ht="63.75">
      <c r="A57" s="6">
        <v>52</v>
      </c>
      <c r="B57" s="27" t="s">
        <v>100</v>
      </c>
      <c r="C57" s="13" t="s">
        <v>101</v>
      </c>
      <c r="D57" s="30" t="s">
        <v>22</v>
      </c>
      <c r="E57" s="2" t="s">
        <v>24</v>
      </c>
      <c r="F57" s="2">
        <v>1000</v>
      </c>
      <c r="G57" s="34">
        <v>35</v>
      </c>
      <c r="H57" s="9" t="s">
        <v>16</v>
      </c>
      <c r="I57" s="8">
        <f t="shared" si="1"/>
        <v>35000</v>
      </c>
      <c r="J57" s="9" t="s">
        <v>11</v>
      </c>
    </row>
    <row r="58" spans="1:10" ht="24">
      <c r="A58" s="6">
        <v>53</v>
      </c>
      <c r="B58" s="27" t="s">
        <v>21</v>
      </c>
      <c r="C58" s="27" t="s">
        <v>102</v>
      </c>
      <c r="D58" s="30" t="s">
        <v>188</v>
      </c>
      <c r="E58" s="2" t="s">
        <v>24</v>
      </c>
      <c r="F58" s="2">
        <v>1000</v>
      </c>
      <c r="G58" s="34">
        <v>13</v>
      </c>
      <c r="H58" s="9" t="s">
        <v>16</v>
      </c>
      <c r="I58" s="8">
        <f t="shared" si="1"/>
        <v>13000</v>
      </c>
      <c r="J58" s="9" t="s">
        <v>11</v>
      </c>
    </row>
    <row r="59" spans="1:10" ht="38.25">
      <c r="A59" s="6">
        <v>54</v>
      </c>
      <c r="B59" s="18" t="s">
        <v>103</v>
      </c>
      <c r="C59" s="18" t="s">
        <v>104</v>
      </c>
      <c r="D59" s="20" t="s">
        <v>189</v>
      </c>
      <c r="E59" s="21" t="s">
        <v>210</v>
      </c>
      <c r="F59" s="12">
        <v>10</v>
      </c>
      <c r="G59" s="23">
        <v>3800</v>
      </c>
      <c r="H59" s="9" t="s">
        <v>16</v>
      </c>
      <c r="I59" s="8">
        <f t="shared" si="1"/>
        <v>38000</v>
      </c>
      <c r="J59" s="9" t="s">
        <v>11</v>
      </c>
    </row>
    <row r="60" spans="1:10" ht="25.5">
      <c r="A60" s="6">
        <v>55</v>
      </c>
      <c r="B60" s="18" t="s">
        <v>105</v>
      </c>
      <c r="C60" s="18" t="s">
        <v>106</v>
      </c>
      <c r="D60" s="20" t="s">
        <v>161</v>
      </c>
      <c r="E60" s="21" t="s">
        <v>210</v>
      </c>
      <c r="F60" s="21">
        <v>2</v>
      </c>
      <c r="G60" s="34">
        <v>12000</v>
      </c>
      <c r="H60" s="9" t="s">
        <v>16</v>
      </c>
      <c r="I60" s="8">
        <f t="shared" si="1"/>
        <v>24000</v>
      </c>
      <c r="J60" s="9" t="s">
        <v>11</v>
      </c>
    </row>
    <row r="61" spans="1:10" ht="25.5">
      <c r="A61" s="6">
        <v>56</v>
      </c>
      <c r="B61" s="18" t="s">
        <v>107</v>
      </c>
      <c r="C61" s="18" t="s">
        <v>108</v>
      </c>
      <c r="D61" s="20" t="s">
        <v>190</v>
      </c>
      <c r="E61" s="21" t="s">
        <v>210</v>
      </c>
      <c r="F61" s="12">
        <v>10</v>
      </c>
      <c r="G61" s="23">
        <v>600</v>
      </c>
      <c r="H61" s="9" t="s">
        <v>16</v>
      </c>
      <c r="I61" s="8">
        <f t="shared" si="1"/>
        <v>6000</v>
      </c>
      <c r="J61" s="9" t="s">
        <v>11</v>
      </c>
    </row>
    <row r="62" spans="1:10" ht="25.5">
      <c r="A62" s="6">
        <v>57</v>
      </c>
      <c r="B62" s="28" t="s">
        <v>109</v>
      </c>
      <c r="C62" s="13" t="s">
        <v>110</v>
      </c>
      <c r="D62" s="30" t="s">
        <v>191</v>
      </c>
      <c r="E62" s="2" t="s">
        <v>23</v>
      </c>
      <c r="F62" s="2">
        <v>5</v>
      </c>
      <c r="G62" s="34">
        <v>1800</v>
      </c>
      <c r="H62" s="9" t="s">
        <v>16</v>
      </c>
      <c r="I62" s="8">
        <f t="shared" si="1"/>
        <v>9000</v>
      </c>
      <c r="J62" s="9" t="s">
        <v>12</v>
      </c>
    </row>
    <row r="63" spans="1:10" ht="25.5">
      <c r="A63" s="6">
        <v>58</v>
      </c>
      <c r="B63" s="26" t="s">
        <v>109</v>
      </c>
      <c r="C63" s="13" t="s">
        <v>111</v>
      </c>
      <c r="D63" s="30" t="s">
        <v>192</v>
      </c>
      <c r="E63" s="2" t="s">
        <v>23</v>
      </c>
      <c r="F63" s="2">
        <v>3</v>
      </c>
      <c r="G63" s="34">
        <v>1800</v>
      </c>
      <c r="H63" s="9" t="s">
        <v>16</v>
      </c>
      <c r="I63" s="8">
        <f t="shared" si="1"/>
        <v>5400</v>
      </c>
      <c r="J63" s="9" t="s">
        <v>11</v>
      </c>
    </row>
    <row r="64" spans="1:10" ht="25.5">
      <c r="A64" s="6">
        <v>59</v>
      </c>
      <c r="B64" s="27" t="s">
        <v>109</v>
      </c>
      <c r="C64" s="27" t="s">
        <v>112</v>
      </c>
      <c r="D64" s="30" t="s">
        <v>193</v>
      </c>
      <c r="E64" s="2" t="s">
        <v>24</v>
      </c>
      <c r="F64" s="2">
        <v>600</v>
      </c>
      <c r="G64" s="34">
        <v>15</v>
      </c>
      <c r="H64" s="9" t="s">
        <v>16</v>
      </c>
      <c r="I64" s="8">
        <f t="shared" ref="I64:I91" si="2">G64*F64</f>
        <v>9000</v>
      </c>
      <c r="J64" s="9" t="s">
        <v>11</v>
      </c>
    </row>
    <row r="65" spans="1:10" ht="38.25">
      <c r="A65" s="6">
        <v>60</v>
      </c>
      <c r="B65" s="18" t="s">
        <v>113</v>
      </c>
      <c r="C65" s="18" t="s">
        <v>114</v>
      </c>
      <c r="D65" s="20" t="s">
        <v>194</v>
      </c>
      <c r="E65" s="21" t="s">
        <v>212</v>
      </c>
      <c r="F65" s="12">
        <v>3</v>
      </c>
      <c r="G65" s="23">
        <v>23000</v>
      </c>
      <c r="H65" s="9" t="s">
        <v>16</v>
      </c>
      <c r="I65" s="8">
        <f t="shared" si="2"/>
        <v>69000</v>
      </c>
      <c r="J65" s="9" t="s">
        <v>11</v>
      </c>
    </row>
    <row r="66" spans="1:10" ht="38.25">
      <c r="A66" s="6">
        <v>61</v>
      </c>
      <c r="B66" s="18" t="s">
        <v>115</v>
      </c>
      <c r="C66" s="18" t="s">
        <v>115</v>
      </c>
      <c r="D66" s="20" t="s">
        <v>194</v>
      </c>
      <c r="E66" s="21" t="s">
        <v>212</v>
      </c>
      <c r="F66" s="12">
        <v>3</v>
      </c>
      <c r="G66" s="23">
        <v>23000</v>
      </c>
      <c r="H66" s="9" t="s">
        <v>16</v>
      </c>
      <c r="I66" s="8">
        <f t="shared" si="2"/>
        <v>69000</v>
      </c>
      <c r="J66" s="9" t="s">
        <v>11</v>
      </c>
    </row>
    <row r="67" spans="1:10" ht="51">
      <c r="A67" s="6">
        <v>62</v>
      </c>
      <c r="B67" s="18" t="s">
        <v>116</v>
      </c>
      <c r="C67" s="18" t="s">
        <v>117</v>
      </c>
      <c r="D67" s="20" t="s">
        <v>194</v>
      </c>
      <c r="E67" s="21" t="s">
        <v>212</v>
      </c>
      <c r="F67" s="12">
        <v>3</v>
      </c>
      <c r="G67" s="23">
        <v>29000</v>
      </c>
      <c r="H67" s="9" t="s">
        <v>16</v>
      </c>
      <c r="I67" s="8">
        <f t="shared" si="2"/>
        <v>87000</v>
      </c>
      <c r="J67" s="9" t="s">
        <v>11</v>
      </c>
    </row>
    <row r="68" spans="1:10" ht="25.5">
      <c r="A68" s="6">
        <v>63</v>
      </c>
      <c r="B68" s="18" t="s">
        <v>118</v>
      </c>
      <c r="C68" s="18" t="s">
        <v>118</v>
      </c>
      <c r="D68" s="20" t="s">
        <v>195</v>
      </c>
      <c r="E68" s="21" t="s">
        <v>216</v>
      </c>
      <c r="F68" s="12">
        <v>20</v>
      </c>
      <c r="G68" s="23">
        <v>3500</v>
      </c>
      <c r="H68" s="9" t="s">
        <v>16</v>
      </c>
      <c r="I68" s="8">
        <f t="shared" si="2"/>
        <v>70000</v>
      </c>
      <c r="J68" s="9" t="s">
        <v>11</v>
      </c>
    </row>
    <row r="69" spans="1:10" ht="24">
      <c r="A69" s="6">
        <v>64</v>
      </c>
      <c r="B69" s="29" t="s">
        <v>119</v>
      </c>
      <c r="C69" s="29" t="s">
        <v>119</v>
      </c>
      <c r="D69" s="20" t="s">
        <v>196</v>
      </c>
      <c r="E69" s="14" t="s">
        <v>212</v>
      </c>
      <c r="F69" s="12">
        <v>10</v>
      </c>
      <c r="G69" s="23">
        <v>17000</v>
      </c>
      <c r="H69" s="9" t="s">
        <v>16</v>
      </c>
      <c r="I69" s="8">
        <f t="shared" si="2"/>
        <v>170000</v>
      </c>
      <c r="J69" s="9" t="s">
        <v>11</v>
      </c>
    </row>
    <row r="70" spans="1:10" ht="51">
      <c r="A70" s="6">
        <v>65</v>
      </c>
      <c r="B70" s="25" t="s">
        <v>120</v>
      </c>
      <c r="C70" s="25" t="s">
        <v>121</v>
      </c>
      <c r="D70" s="30" t="s">
        <v>161</v>
      </c>
      <c r="E70" s="32" t="s">
        <v>210</v>
      </c>
      <c r="F70" s="32">
        <v>10</v>
      </c>
      <c r="G70" s="34">
        <v>3300</v>
      </c>
      <c r="H70" s="9" t="s">
        <v>16</v>
      </c>
      <c r="I70" s="8">
        <f t="shared" si="2"/>
        <v>33000</v>
      </c>
      <c r="J70" s="9" t="s">
        <v>11</v>
      </c>
    </row>
    <row r="71" spans="1:10" ht="25.5">
      <c r="A71" s="6">
        <v>66</v>
      </c>
      <c r="B71" s="25" t="s">
        <v>122</v>
      </c>
      <c r="C71" s="25" t="s">
        <v>123</v>
      </c>
      <c r="D71" s="30" t="s">
        <v>197</v>
      </c>
      <c r="E71" s="32" t="s">
        <v>210</v>
      </c>
      <c r="F71" s="32">
        <v>2</v>
      </c>
      <c r="G71" s="34">
        <v>3800</v>
      </c>
      <c r="H71" s="9" t="s">
        <v>16</v>
      </c>
      <c r="I71" s="8">
        <f t="shared" si="2"/>
        <v>7600</v>
      </c>
      <c r="J71" s="9" t="s">
        <v>11</v>
      </c>
    </row>
    <row r="72" spans="1:10" ht="25.5">
      <c r="A72" s="6">
        <v>67</v>
      </c>
      <c r="B72" s="26" t="s">
        <v>124</v>
      </c>
      <c r="C72" s="27" t="s">
        <v>124</v>
      </c>
      <c r="D72" s="30" t="s">
        <v>198</v>
      </c>
      <c r="E72" s="2" t="s">
        <v>25</v>
      </c>
      <c r="F72" s="2">
        <v>1</v>
      </c>
      <c r="G72" s="34">
        <v>5500</v>
      </c>
      <c r="H72" s="9" t="s">
        <v>16</v>
      </c>
      <c r="I72" s="8">
        <f t="shared" si="2"/>
        <v>5500</v>
      </c>
      <c r="J72" s="9" t="s">
        <v>11</v>
      </c>
    </row>
    <row r="73" spans="1:10" ht="25.5">
      <c r="A73" s="6">
        <v>68</v>
      </c>
      <c r="B73" s="25" t="s">
        <v>125</v>
      </c>
      <c r="C73" s="25" t="s">
        <v>125</v>
      </c>
      <c r="D73" s="30" t="s">
        <v>199</v>
      </c>
      <c r="E73" s="32" t="s">
        <v>210</v>
      </c>
      <c r="F73" s="32">
        <v>10</v>
      </c>
      <c r="G73" s="34">
        <v>30000</v>
      </c>
      <c r="H73" s="9" t="s">
        <v>16</v>
      </c>
      <c r="I73" s="8">
        <f t="shared" si="2"/>
        <v>300000</v>
      </c>
      <c r="J73" s="9" t="s">
        <v>11</v>
      </c>
    </row>
    <row r="74" spans="1:10" ht="25.5">
      <c r="A74" s="6">
        <v>69</v>
      </c>
      <c r="B74" s="25" t="s">
        <v>126</v>
      </c>
      <c r="C74" s="25" t="s">
        <v>127</v>
      </c>
      <c r="D74" s="30" t="s">
        <v>199</v>
      </c>
      <c r="E74" s="32" t="s">
        <v>210</v>
      </c>
      <c r="F74" s="32">
        <v>10</v>
      </c>
      <c r="G74" s="34">
        <v>34000</v>
      </c>
      <c r="H74" s="9" t="s">
        <v>16</v>
      </c>
      <c r="I74" s="8">
        <f t="shared" si="2"/>
        <v>340000</v>
      </c>
      <c r="J74" s="9" t="s">
        <v>11</v>
      </c>
    </row>
    <row r="75" spans="1:10" ht="25.5">
      <c r="A75" s="6">
        <v>70</v>
      </c>
      <c r="B75" s="25" t="s">
        <v>128</v>
      </c>
      <c r="C75" s="25" t="s">
        <v>129</v>
      </c>
      <c r="D75" s="30" t="s">
        <v>199</v>
      </c>
      <c r="E75" s="32" t="s">
        <v>210</v>
      </c>
      <c r="F75" s="32">
        <v>10</v>
      </c>
      <c r="G75" s="34">
        <v>35000</v>
      </c>
      <c r="H75" s="9" t="s">
        <v>16</v>
      </c>
      <c r="I75" s="8">
        <f t="shared" si="2"/>
        <v>350000</v>
      </c>
      <c r="J75" s="9" t="s">
        <v>11</v>
      </c>
    </row>
    <row r="76" spans="1:10" ht="24">
      <c r="A76" s="6">
        <v>71</v>
      </c>
      <c r="B76" s="18" t="s">
        <v>130</v>
      </c>
      <c r="C76" s="18" t="s">
        <v>130</v>
      </c>
      <c r="D76" s="20" t="s">
        <v>200</v>
      </c>
      <c r="E76" s="21" t="s">
        <v>19</v>
      </c>
      <c r="F76" s="21">
        <v>10</v>
      </c>
      <c r="G76" s="23">
        <v>780</v>
      </c>
      <c r="H76" s="9" t="s">
        <v>16</v>
      </c>
      <c r="I76" s="8">
        <f t="shared" si="2"/>
        <v>7800</v>
      </c>
      <c r="J76" s="9" t="s">
        <v>11</v>
      </c>
    </row>
    <row r="77" spans="1:10" ht="24">
      <c r="A77" s="6">
        <v>72</v>
      </c>
      <c r="B77" s="25" t="s">
        <v>131</v>
      </c>
      <c r="C77" s="25" t="s">
        <v>131</v>
      </c>
      <c r="D77" s="30" t="s">
        <v>200</v>
      </c>
      <c r="E77" s="32" t="s">
        <v>19</v>
      </c>
      <c r="F77" s="32">
        <v>10</v>
      </c>
      <c r="G77" s="23">
        <v>780</v>
      </c>
      <c r="H77" s="9" t="s">
        <v>16</v>
      </c>
      <c r="I77" s="8">
        <f t="shared" si="2"/>
        <v>7800</v>
      </c>
      <c r="J77" s="9" t="s">
        <v>11</v>
      </c>
    </row>
    <row r="78" spans="1:10" ht="24">
      <c r="A78" s="6">
        <v>73</v>
      </c>
      <c r="B78" s="25" t="s">
        <v>132</v>
      </c>
      <c r="C78" s="25" t="s">
        <v>132</v>
      </c>
      <c r="D78" s="30" t="s">
        <v>200</v>
      </c>
      <c r="E78" s="32" t="s">
        <v>19</v>
      </c>
      <c r="F78" s="32">
        <v>20</v>
      </c>
      <c r="G78" s="23">
        <v>900</v>
      </c>
      <c r="H78" s="9" t="s">
        <v>16</v>
      </c>
      <c r="I78" s="8">
        <f t="shared" si="2"/>
        <v>18000</v>
      </c>
      <c r="J78" s="9" t="s">
        <v>11</v>
      </c>
    </row>
    <row r="79" spans="1:10" ht="38.25">
      <c r="A79" s="6">
        <v>74</v>
      </c>
      <c r="B79" s="13" t="s">
        <v>133</v>
      </c>
      <c r="C79" s="13" t="s">
        <v>134</v>
      </c>
      <c r="D79" s="20" t="s">
        <v>188</v>
      </c>
      <c r="E79" s="12" t="s">
        <v>24</v>
      </c>
      <c r="F79" s="12">
        <v>5000</v>
      </c>
      <c r="G79" s="23">
        <v>35</v>
      </c>
      <c r="H79" s="9" t="s">
        <v>16</v>
      </c>
      <c r="I79" s="8">
        <f t="shared" si="2"/>
        <v>175000</v>
      </c>
      <c r="J79" s="9" t="s">
        <v>11</v>
      </c>
    </row>
    <row r="80" spans="1:10" ht="25.5">
      <c r="A80" s="6">
        <v>75</v>
      </c>
      <c r="B80" s="29" t="s">
        <v>135</v>
      </c>
      <c r="C80" s="13" t="s">
        <v>136</v>
      </c>
      <c r="D80" s="20" t="s">
        <v>201</v>
      </c>
      <c r="E80" s="12" t="s">
        <v>24</v>
      </c>
      <c r="F80" s="12">
        <v>10</v>
      </c>
      <c r="G80" s="23">
        <v>3800</v>
      </c>
      <c r="H80" s="9" t="s">
        <v>16</v>
      </c>
      <c r="I80" s="8">
        <f t="shared" si="2"/>
        <v>38000</v>
      </c>
      <c r="J80" s="9" t="s">
        <v>11</v>
      </c>
    </row>
    <row r="81" spans="1:10" ht="38.25">
      <c r="A81" s="6">
        <v>76</v>
      </c>
      <c r="B81" s="18" t="s">
        <v>137</v>
      </c>
      <c r="C81" s="38" t="s">
        <v>231</v>
      </c>
      <c r="D81" s="20" t="s">
        <v>202</v>
      </c>
      <c r="E81" s="21" t="s">
        <v>212</v>
      </c>
      <c r="F81" s="12">
        <v>8</v>
      </c>
      <c r="G81" s="23">
        <v>12000</v>
      </c>
      <c r="H81" s="9" t="s">
        <v>16</v>
      </c>
      <c r="I81" s="8">
        <f t="shared" si="2"/>
        <v>96000</v>
      </c>
      <c r="J81" s="9" t="s">
        <v>11</v>
      </c>
    </row>
    <row r="82" spans="1:10" ht="25.5">
      <c r="A82" s="6">
        <v>77</v>
      </c>
      <c r="B82" s="25" t="s">
        <v>138</v>
      </c>
      <c r="C82" s="25" t="s">
        <v>139</v>
      </c>
      <c r="D82" s="30" t="s">
        <v>169</v>
      </c>
      <c r="E82" s="32" t="s">
        <v>217</v>
      </c>
      <c r="F82" s="32">
        <v>4</v>
      </c>
      <c r="G82" s="34">
        <v>14800</v>
      </c>
      <c r="H82" s="9" t="s">
        <v>16</v>
      </c>
      <c r="I82" s="8">
        <f t="shared" si="2"/>
        <v>59200</v>
      </c>
      <c r="J82" s="9" t="s">
        <v>11</v>
      </c>
    </row>
    <row r="83" spans="1:10" ht="25.5">
      <c r="A83" s="6">
        <v>78</v>
      </c>
      <c r="B83" s="27" t="s">
        <v>140</v>
      </c>
      <c r="C83" s="27" t="s">
        <v>141</v>
      </c>
      <c r="D83" s="30" t="s">
        <v>203</v>
      </c>
      <c r="E83" s="2" t="s">
        <v>19</v>
      </c>
      <c r="F83" s="2">
        <v>10</v>
      </c>
      <c r="G83" s="34">
        <v>22000</v>
      </c>
      <c r="H83" s="9" t="s">
        <v>16</v>
      </c>
      <c r="I83" s="8">
        <f t="shared" si="2"/>
        <v>220000</v>
      </c>
      <c r="J83" s="9" t="s">
        <v>11</v>
      </c>
    </row>
    <row r="84" spans="1:10" ht="25.5">
      <c r="A84" s="6">
        <v>79</v>
      </c>
      <c r="B84" s="27" t="s">
        <v>140</v>
      </c>
      <c r="C84" s="27" t="s">
        <v>142</v>
      </c>
      <c r="D84" s="30" t="s">
        <v>203</v>
      </c>
      <c r="E84" s="2" t="s">
        <v>19</v>
      </c>
      <c r="F84" s="2">
        <v>10</v>
      </c>
      <c r="G84" s="34">
        <v>22000</v>
      </c>
      <c r="H84" s="9" t="s">
        <v>16</v>
      </c>
      <c r="I84" s="8">
        <f t="shared" si="2"/>
        <v>220000</v>
      </c>
      <c r="J84" s="9" t="s">
        <v>11</v>
      </c>
    </row>
    <row r="85" spans="1:10" ht="25.5">
      <c r="A85" s="6">
        <v>80</v>
      </c>
      <c r="B85" s="19" t="s">
        <v>143</v>
      </c>
      <c r="C85" s="13" t="s">
        <v>144</v>
      </c>
      <c r="D85" s="20" t="s">
        <v>204</v>
      </c>
      <c r="E85" s="12" t="s">
        <v>19</v>
      </c>
      <c r="F85" s="12">
        <v>10</v>
      </c>
      <c r="G85" s="23">
        <v>22000</v>
      </c>
      <c r="H85" s="9" t="s">
        <v>16</v>
      </c>
      <c r="I85" s="8">
        <f t="shared" si="2"/>
        <v>220000</v>
      </c>
      <c r="J85" s="9" t="s">
        <v>11</v>
      </c>
    </row>
    <row r="86" spans="1:10" ht="51">
      <c r="A86" s="6">
        <v>81</v>
      </c>
      <c r="B86" s="25" t="s">
        <v>145</v>
      </c>
      <c r="C86" s="38" t="s">
        <v>232</v>
      </c>
      <c r="D86" s="30" t="s">
        <v>205</v>
      </c>
      <c r="E86" s="32" t="s">
        <v>210</v>
      </c>
      <c r="F86" s="32">
        <v>2</v>
      </c>
      <c r="G86" s="34">
        <v>7000</v>
      </c>
      <c r="H86" s="9" t="s">
        <v>16</v>
      </c>
      <c r="I86" s="8">
        <f t="shared" si="2"/>
        <v>14000</v>
      </c>
      <c r="J86" s="9" t="s">
        <v>11</v>
      </c>
    </row>
    <row r="87" spans="1:10" ht="24">
      <c r="A87" s="6">
        <v>82</v>
      </c>
      <c r="B87" s="27" t="s">
        <v>146</v>
      </c>
      <c r="C87" s="27" t="s">
        <v>146</v>
      </c>
      <c r="D87" s="30" t="s">
        <v>206</v>
      </c>
      <c r="E87" s="2" t="s">
        <v>25</v>
      </c>
      <c r="F87" s="2">
        <v>1</v>
      </c>
      <c r="G87" s="34">
        <v>3808</v>
      </c>
      <c r="H87" s="9" t="s">
        <v>16</v>
      </c>
      <c r="I87" s="8">
        <f t="shared" si="2"/>
        <v>3808</v>
      </c>
      <c r="J87" s="9" t="s">
        <v>11</v>
      </c>
    </row>
    <row r="88" spans="1:10" ht="38.25">
      <c r="A88" s="6">
        <v>83</v>
      </c>
      <c r="B88" s="28" t="s">
        <v>147</v>
      </c>
      <c r="C88" s="27" t="s">
        <v>148</v>
      </c>
      <c r="D88" s="30" t="s">
        <v>207</v>
      </c>
      <c r="E88" s="2" t="s">
        <v>24</v>
      </c>
      <c r="F88" s="2">
        <v>700</v>
      </c>
      <c r="G88" s="34">
        <v>1100</v>
      </c>
      <c r="H88" s="9" t="s">
        <v>16</v>
      </c>
      <c r="I88" s="8">
        <f t="shared" si="2"/>
        <v>770000</v>
      </c>
      <c r="J88" s="9" t="s">
        <v>11</v>
      </c>
    </row>
    <row r="89" spans="1:10" ht="63.75">
      <c r="A89" s="6">
        <v>84</v>
      </c>
      <c r="B89" s="27" t="s">
        <v>149</v>
      </c>
      <c r="C89" s="39" t="s">
        <v>233</v>
      </c>
      <c r="D89" s="30" t="s">
        <v>208</v>
      </c>
      <c r="E89" s="2" t="s">
        <v>212</v>
      </c>
      <c r="F89" s="2">
        <v>3</v>
      </c>
      <c r="G89" s="34">
        <v>30000</v>
      </c>
      <c r="H89" s="9" t="s">
        <v>16</v>
      </c>
      <c r="I89" s="8">
        <f t="shared" si="2"/>
        <v>90000</v>
      </c>
      <c r="J89" s="9" t="s">
        <v>11</v>
      </c>
    </row>
    <row r="90" spans="1:10" ht="63.75">
      <c r="A90" s="6">
        <v>85</v>
      </c>
      <c r="B90" s="27" t="s">
        <v>149</v>
      </c>
      <c r="C90" s="39" t="s">
        <v>234</v>
      </c>
      <c r="D90" s="30" t="s">
        <v>208</v>
      </c>
      <c r="E90" s="2" t="s">
        <v>212</v>
      </c>
      <c r="F90" s="2">
        <v>3</v>
      </c>
      <c r="G90" s="34">
        <v>30000</v>
      </c>
      <c r="H90" s="9" t="s">
        <v>16</v>
      </c>
      <c r="I90" s="8">
        <f t="shared" si="2"/>
        <v>90000</v>
      </c>
      <c r="J90" s="9" t="s">
        <v>11</v>
      </c>
    </row>
    <row r="91" spans="1:10" ht="25.5">
      <c r="A91" s="6">
        <v>86</v>
      </c>
      <c r="B91" s="18" t="s">
        <v>150</v>
      </c>
      <c r="C91" s="18" t="s">
        <v>151</v>
      </c>
      <c r="D91" s="12" t="s">
        <v>209</v>
      </c>
      <c r="E91" s="21" t="s">
        <v>25</v>
      </c>
      <c r="F91" s="12">
        <v>2</v>
      </c>
      <c r="G91" s="24">
        <v>7700</v>
      </c>
      <c r="H91" s="9" t="s">
        <v>16</v>
      </c>
      <c r="I91" s="8">
        <f t="shared" si="2"/>
        <v>15400</v>
      </c>
      <c r="J91" s="9" t="s">
        <v>11</v>
      </c>
    </row>
    <row r="92" spans="1:10">
      <c r="A92" s="37" t="s">
        <v>17</v>
      </c>
      <c r="B92" s="37"/>
      <c r="C92" s="37"/>
      <c r="D92" s="37"/>
      <c r="E92" s="37"/>
      <c r="F92" s="37"/>
      <c r="G92" s="37"/>
      <c r="H92" s="37"/>
      <c r="I92" s="8">
        <f>SUM(I6:I91)</f>
        <v>13171788</v>
      </c>
      <c r="J92" s="10"/>
    </row>
    <row r="93" spans="1:10">
      <c r="A93" s="15"/>
      <c r="B93" s="15"/>
      <c r="C93" s="15"/>
      <c r="D93" s="15"/>
      <c r="E93" s="15"/>
      <c r="F93" s="15"/>
      <c r="G93" s="15"/>
      <c r="H93" s="15"/>
      <c r="I93" s="16"/>
      <c r="J93" s="17"/>
    </row>
    <row r="94" spans="1:10" ht="15.75">
      <c r="C94" s="11" t="s">
        <v>18</v>
      </c>
      <c r="D94" s="11"/>
    </row>
    <row r="95" spans="1:10">
      <c r="B95" s="7" t="s">
        <v>13</v>
      </c>
      <c r="C95" s="5"/>
    </row>
    <row r="96" spans="1:10">
      <c r="B96" s="7" t="s">
        <v>14</v>
      </c>
      <c r="C96" s="5"/>
    </row>
  </sheetData>
  <mergeCells count="3">
    <mergeCell ref="H1:J1"/>
    <mergeCell ref="B3:J3"/>
    <mergeCell ref="A92:H92"/>
  </mergeCells>
  <pageMargins left="0.15748031496062992" right="0.15748031496062992" top="0.74803149606299213" bottom="0.55118110236220474" header="0.31496062992125984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на 22.02.2018г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Ерсын</cp:lastModifiedBy>
  <cp:lastPrinted>2018-02-22T04:45:25Z</cp:lastPrinted>
  <dcterms:created xsi:type="dcterms:W3CDTF">2011-06-03T10:27:31Z</dcterms:created>
  <dcterms:modified xsi:type="dcterms:W3CDTF">2019-01-29T05:08:30Z</dcterms:modified>
</cp:coreProperties>
</file>